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tabRatio="867" activeTab="5"/>
  </bookViews>
  <sheets>
    <sheet name="Saisie_habitat" sheetId="1" r:id="rId1"/>
    <sheet name="Saisie_prospections" sheetId="2" r:id="rId2"/>
    <sheet name="fiche_terrain_obs" sheetId="3" r:id="rId3"/>
    <sheet name="fiche_terrain_description_hab" sheetId="4" r:id="rId4"/>
    <sheet name="meta_données" sheetId="5" r:id="rId5"/>
    <sheet name="protocole-échantillonnage" sheetId="6" r:id="rId6"/>
  </sheets>
  <definedNames>
    <definedName name="Excel_BuiltIn__FilterDatabase" localSheetId="1">'Saisie_prospections'!$A$1:$AT$136</definedName>
    <definedName name="_xlnm.Print_Titles" localSheetId="4">'meta_données'!$1:$1</definedName>
    <definedName name="_xlnm.Print_Area" localSheetId="3">'fiche_terrain_description_hab'!$A$1:$G$119</definedName>
    <definedName name="_xlnm.Print_Area" localSheetId="4">'meta_données'!$A$1:$C$65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121" authorId="0">
      <text>
        <r>
          <rPr>
            <b/>
            <sz val="9"/>
            <color indexed="8"/>
            <rFont val="Tahoma"/>
            <family val="2"/>
          </rPr>
          <t xml:space="preserve">lionel_pirsoul:
</t>
        </r>
        <r>
          <rPr>
            <sz val="9"/>
            <color indexed="8"/>
            <rFont val="Tahoma"/>
            <family val="2"/>
          </rPr>
          <t>st veran</t>
        </r>
      </text>
    </comment>
    <comment ref="A124" authorId="0">
      <text>
        <r>
          <rPr>
            <b/>
            <sz val="9"/>
            <color indexed="8"/>
            <rFont val="Tahoma"/>
            <family val="2"/>
          </rPr>
          <t xml:space="preserve">lionel_pirsoul:
</t>
        </r>
        <r>
          <rPr>
            <sz val="9"/>
            <color indexed="8"/>
            <rFont val="Tahoma"/>
            <family val="2"/>
          </rPr>
          <t>st veran</t>
        </r>
      </text>
    </comment>
    <comment ref="A127" authorId="0">
      <text>
        <r>
          <rPr>
            <b/>
            <sz val="9"/>
            <color indexed="8"/>
            <rFont val="Tahoma"/>
            <family val="2"/>
          </rPr>
          <t xml:space="preserve">lionel_pirsoul:
</t>
        </r>
        <r>
          <rPr>
            <sz val="9"/>
            <color indexed="8"/>
            <rFont val="Tahoma"/>
            <family val="2"/>
          </rPr>
          <t>Bartavelle</t>
        </r>
      </text>
    </comment>
    <comment ref="A130" authorId="0">
      <text>
        <r>
          <rPr>
            <b/>
            <sz val="9"/>
            <color indexed="8"/>
            <rFont val="Tahoma"/>
            <family val="2"/>
          </rPr>
          <t xml:space="preserve">lionel_pirsoul:
</t>
        </r>
        <r>
          <rPr>
            <sz val="9"/>
            <color indexed="8"/>
            <rFont val="Tahoma"/>
            <family val="2"/>
          </rPr>
          <t>Bartavelle</t>
        </r>
      </text>
    </comment>
    <comment ref="A133" authorId="0">
      <text>
        <r>
          <rPr>
            <b/>
            <sz val="9"/>
            <color indexed="8"/>
            <rFont val="Tahoma"/>
            <family val="2"/>
          </rPr>
          <t xml:space="preserve">lionel_pirsoul:
</t>
        </r>
        <r>
          <rPr>
            <sz val="9"/>
            <color indexed="8"/>
            <rFont val="Tahoma"/>
            <family val="2"/>
          </rPr>
          <t>Gouzilles</t>
        </r>
      </text>
    </comment>
    <comment ref="A136" authorId="0">
      <text>
        <r>
          <rPr>
            <b/>
            <sz val="9"/>
            <color indexed="8"/>
            <rFont val="Tahoma"/>
            <family val="2"/>
          </rPr>
          <t xml:space="preserve">lionel_pirsoul:
</t>
        </r>
        <r>
          <rPr>
            <sz val="9"/>
            <color indexed="8"/>
            <rFont val="Tahoma"/>
            <family val="2"/>
          </rPr>
          <t>Gouzilles</t>
        </r>
      </text>
    </comment>
  </commentList>
</comments>
</file>

<file path=xl/sharedStrings.xml><?xml version="1.0" encoding="utf-8"?>
<sst xmlns="http://schemas.openxmlformats.org/spreadsheetml/2006/main" count="603" uniqueCount="235">
  <si>
    <t>id_quadra</t>
  </si>
  <si>
    <t>jour</t>
  </si>
  <si>
    <t>mois</t>
  </si>
  <si>
    <t>annee</t>
  </si>
  <si>
    <t>date</t>
  </si>
  <si>
    <t>observateur</t>
  </si>
  <si>
    <t>exposition</t>
  </si>
  <si>
    <t>pente</t>
  </si>
  <si>
    <t>topographie</t>
  </si>
  <si>
    <t>habitat</t>
  </si>
  <si>
    <t>id_photos</t>
  </si>
  <si>
    <t>recouv_sol_nu</t>
  </si>
  <si>
    <t>recouv_roch</t>
  </si>
  <si>
    <t>recouv_herb</t>
  </si>
  <si>
    <t>recouv_arbust</t>
  </si>
  <si>
    <t>recouv_arbor</t>
  </si>
  <si>
    <t>recouv_hab_anthropisé</t>
  </si>
  <si>
    <t>espece_dominante</t>
  </si>
  <si>
    <t>recouv_espece_dominante</t>
  </si>
  <si>
    <t>gîte_bois</t>
  </si>
  <si>
    <t>gîte_roche</t>
  </si>
  <si>
    <t>gîte_anthropique</t>
  </si>
  <si>
    <t>gîte_fourré_roncier</t>
  </si>
  <si>
    <t>gîte_terrier</t>
  </si>
  <si>
    <t>gîte_autre</t>
  </si>
  <si>
    <t>gîte_préciser_autre</t>
  </si>
  <si>
    <t>sur_placette_sentier_de_randonnée</t>
  </si>
  <si>
    <t>sur_placette_sentier de VTT</t>
  </si>
  <si>
    <t>sur_placette_sentier_équestre</t>
  </si>
  <si>
    <t>sur_placette_engin motorisé</t>
  </si>
  <si>
    <t>sur_placette_travaux d'entretien de la végétation</t>
  </si>
  <si>
    <t>sur_placette_bâtiment</t>
  </si>
  <si>
    <t>sur_placette_activité agricole</t>
  </si>
  <si>
    <t>sur_placette_préciser_activité agricole</t>
  </si>
  <si>
    <t>sur_placette_route</t>
  </si>
  <si>
    <t>sur_placette_autre</t>
  </si>
  <si>
    <t>sur_placette_preciser_autre</t>
  </si>
  <si>
    <t>dans_un_rayon_de_500m_sentier_de_randonnée</t>
  </si>
  <si>
    <t>dans_un_rayon_de_500m_sentier de VTT</t>
  </si>
  <si>
    <t>dans_un_rayon_de_500m_sentier_équestre</t>
  </si>
  <si>
    <t>dans_un_rayon_de_500m_engin motorisé</t>
  </si>
  <si>
    <t>dans_un_rayon_de_500m_travaux d'entretien de la végétation</t>
  </si>
  <si>
    <t>dans_un_rayon_de_500m_bâtiment</t>
  </si>
  <si>
    <t>dans_un_rayon_de_500m_activité agricole</t>
  </si>
  <si>
    <t>dans_un_rayon_de_500m_préciser_activité agricole</t>
  </si>
  <si>
    <t>dans_un_rayon_de_500m_route</t>
  </si>
  <si>
    <t>dans_un_rayon_de_500m_autre</t>
  </si>
  <si>
    <t>dans_un_rayon_de_500m_preciser_autre</t>
  </si>
  <si>
    <t>remarques</t>
  </si>
  <si>
    <t>non</t>
  </si>
  <si>
    <t>n°passage</t>
  </si>
  <si>
    <t>heure_début</t>
  </si>
  <si>
    <t>heure_fin</t>
  </si>
  <si>
    <t>Température</t>
  </si>
  <si>
    <t>Vent</t>
  </si>
  <si>
    <t>couv_nuage</t>
  </si>
  <si>
    <t>nuages_filtrants</t>
  </si>
  <si>
    <t>nombre_obs</t>
  </si>
  <si>
    <t>obs_PA</t>
  </si>
  <si>
    <t>h_obs_n°1</t>
  </si>
  <si>
    <t>sexe_obs_n°1</t>
  </si>
  <si>
    <t>matûrité_obs_n°1</t>
  </si>
  <si>
    <t>comportement_obs_n°1</t>
  </si>
  <si>
    <t>h_obs_n°2</t>
  </si>
  <si>
    <t>sexe_obs_n°2</t>
  </si>
  <si>
    <t>matûrité_obs_n°2</t>
  </si>
  <si>
    <t>comportement_obs_n°2</t>
  </si>
  <si>
    <t>h_obs_n°3</t>
  </si>
  <si>
    <t>sexe_obs_n°3</t>
  </si>
  <si>
    <t>matûrité_obs_n°3</t>
  </si>
  <si>
    <t>comportement_obs_n°3</t>
  </si>
  <si>
    <t>h_obs_n°4</t>
  </si>
  <si>
    <t>sexe_obs_n°4</t>
  </si>
  <si>
    <t>matûrité_obs_n°4</t>
  </si>
  <si>
    <t>comportement_obs_n°4</t>
  </si>
  <si>
    <t>h_obs_n°5</t>
  </si>
  <si>
    <t>sexe_obs_n°5</t>
  </si>
  <si>
    <t>matûrité_obs_n°5</t>
  </si>
  <si>
    <t>comportement_obs_n°5</t>
  </si>
  <si>
    <t>h_obs_n°6</t>
  </si>
  <si>
    <t>sexe_obs_n°6</t>
  </si>
  <si>
    <t>matûrité_obs_n°6</t>
  </si>
  <si>
    <t>comportement_obs_n°6</t>
  </si>
  <si>
    <t>obs_indirectes_feces</t>
  </si>
  <si>
    <t>obs_indirectes_mues</t>
  </si>
  <si>
    <t>obs_indirectes_traces</t>
  </si>
  <si>
    <t>temps de prospection :</t>
  </si>
  <si>
    <t>minutes</t>
  </si>
  <si>
    <t>M</t>
  </si>
  <si>
    <t>insolation</t>
  </si>
  <si>
    <t>nuage_filtrant</t>
  </si>
  <si>
    <t>n°obs</t>
  </si>
  <si>
    <t>1</t>
  </si>
  <si>
    <t>2</t>
  </si>
  <si>
    <t>3</t>
  </si>
  <si>
    <t>4</t>
  </si>
  <si>
    <t>5</t>
  </si>
  <si>
    <t>6</t>
  </si>
  <si>
    <t>7</t>
  </si>
  <si>
    <t>h_obs</t>
  </si>
  <si>
    <t>sexe</t>
  </si>
  <si>
    <t>matûrité</t>
  </si>
  <si>
    <t>comportement</t>
  </si>
  <si>
    <t>obs_indirectes</t>
  </si>
  <si>
    <r>
      <t xml:space="preserve">feces : </t>
    </r>
    <r>
      <rPr>
        <sz val="14"/>
        <color indexed="8"/>
        <rFont val="Calibri"/>
        <family val="2"/>
      </rPr>
      <t>□</t>
    </r>
  </si>
  <si>
    <r>
      <t xml:space="preserve">mue(s) : </t>
    </r>
    <r>
      <rPr>
        <sz val="14"/>
        <color indexed="8"/>
        <rFont val="Calibri"/>
        <family val="2"/>
      </rPr>
      <t>□</t>
    </r>
  </si>
  <si>
    <r>
      <t xml:space="preserve">traces : </t>
    </r>
    <r>
      <rPr>
        <sz val="14"/>
        <color indexed="8"/>
        <rFont val="Calibri"/>
        <family val="2"/>
      </rPr>
      <t>□</t>
    </r>
  </si>
  <si>
    <t>id_quadra :</t>
  </si>
  <si>
    <t>date :</t>
  </si>
  <si>
    <t>observateur :</t>
  </si>
  <si>
    <t>habitat :</t>
  </si>
  <si>
    <t>id_photo(s) :</t>
  </si>
  <si>
    <t>taux_de_recouvrements_par_strates (%)</t>
  </si>
  <si>
    <t>sol_nu</t>
  </si>
  <si>
    <t>roche</t>
  </si>
  <si>
    <t>herbacée</t>
  </si>
  <si>
    <t>arbustive</t>
  </si>
  <si>
    <t>arborescente</t>
  </si>
  <si>
    <t>anthropisée</t>
  </si>
  <si>
    <t>%</t>
  </si>
  <si>
    <t>espece_dominante :</t>
  </si>
  <si>
    <t>taux_de_recouvrement_espece_dominante :</t>
  </si>
  <si>
    <t>type de gîte</t>
  </si>
  <si>
    <t>bois</t>
  </si>
  <si>
    <t>anthropique</t>
  </si>
  <si>
    <t>fourré</t>
  </si>
  <si>
    <t>terrier</t>
  </si>
  <si>
    <t>autre</t>
  </si>
  <si>
    <t>préciser :</t>
  </si>
  <si>
    <t>□</t>
  </si>
  <si>
    <t>activite(s)_anthropique(s) sur la placette</t>
  </si>
  <si>
    <t>sur la placette</t>
  </si>
  <si>
    <t>dans un rayon de 500m</t>
  </si>
  <si>
    <t xml:space="preserve">sentier de randonnée : </t>
  </si>
  <si>
    <t xml:space="preserve">sentier de VTT : </t>
  </si>
  <si>
    <t xml:space="preserve">sentier équestre : </t>
  </si>
  <si>
    <t xml:space="preserve">engin motorisé : </t>
  </si>
  <si>
    <t xml:space="preserve">travaux d'entretien de la végétation : </t>
  </si>
  <si>
    <t xml:space="preserve">bâtiment : </t>
  </si>
  <si>
    <t>activité agricole (préciser) :</t>
  </si>
  <si>
    <r>
      <t xml:space="preserve">□  </t>
    </r>
    <r>
      <rPr>
        <sz val="11"/>
        <color indexed="8"/>
        <rFont val="Calibri"/>
        <family val="2"/>
      </rPr>
      <t xml:space="preserve"> (                                       )</t>
    </r>
  </si>
  <si>
    <t xml:space="preserve">route : </t>
  </si>
  <si>
    <t>autre (préciser) :</t>
  </si>
  <si>
    <t>remarques :</t>
  </si>
  <si>
    <t>champs_fiches_terrain</t>
  </si>
  <si>
    <t>exemple de notes</t>
  </si>
  <si>
    <t>descriptif - métadonnées</t>
  </si>
  <si>
    <t>1A1</t>
  </si>
  <si>
    <t>noter l'identifiant du quadara (se reporter aux tables MapInfo ou .xls transmis par Marc-Antoine.</t>
  </si>
  <si>
    <t>30 04 2013</t>
  </si>
  <si>
    <t>noter le jour, le mois et l'année.</t>
  </si>
  <si>
    <t>cyrille_sabran</t>
  </si>
  <si>
    <t>noter le prénom et le nom.</t>
  </si>
  <si>
    <t>10:00</t>
  </si>
  <si>
    <t>noter l'heure de début de la prospection.</t>
  </si>
  <si>
    <t>10:30</t>
  </si>
  <si>
    <t>noter l'heure de fin de la porspection, soit 30 minutes après l'heure de début de prospection.</t>
  </si>
  <si>
    <t>28</t>
  </si>
  <si>
    <t>0.5</t>
  </si>
  <si>
    <t>noter la vitesse du vent en mètre/seconde prise avant le début de la prospection.</t>
  </si>
  <si>
    <t>15</t>
  </si>
  <si>
    <t>estimer la couverture nuageuse en %.</t>
  </si>
  <si>
    <t>renseigner "oui" ou "non", un "oui" signifie que le soleil perce à travers les uages (ex: voile nuageux), un "non" signifie que se sont des nuages denses.</t>
  </si>
  <si>
    <t>n°_observations</t>
  </si>
  <si>
    <t>noter "1" pour la première observation, "2" pour la seconde et ainsi de suite. Si au cours d'une session de 30 minutes un individu a été observé à plusieurs reprises (dans la mesure du possible de l'identification: mémorisation de caractères particuliers...) ne pas noter ces observations supplémentaires, préciser ces observations dans le champ "remarque".</t>
  </si>
  <si>
    <t>Ces champs concernent les observations directes d'individus (jumelles et/ou œil nu)</t>
  </si>
  <si>
    <t>heure_observation</t>
  </si>
  <si>
    <t>10:10</t>
  </si>
  <si>
    <t>noter l'heure de l'observation</t>
  </si>
  <si>
    <t>noter le sexe de l'individu observé : "mâle", "femelle" ou "indéterminé"</t>
  </si>
  <si>
    <t>A</t>
  </si>
  <si>
    <t>noter si il s'agit d'un "adulte", "immature" ou d'un "juvénile". Immature: individu né à N-2 (ex: un immature observé en 2013 doit être né en 2011), juvénile: individu né à N-1 (ex: un juvénile observé en 2013 doit être né en 2012).</t>
  </si>
  <si>
    <t>spécifier si l'individu est en "insolation" ou si l'individu a été détecté lors de sa "fuite", d'autres comportements peuvent être spécifiés.</t>
  </si>
  <si>
    <r>
      <t xml:space="preserve">feces : </t>
    </r>
    <r>
      <rPr>
        <sz val="14"/>
        <color indexed="8"/>
        <rFont val="Calibri"/>
        <family val="2"/>
      </rPr>
      <t>□</t>
    </r>
    <r>
      <rPr>
        <sz val="12"/>
        <color indexed="8"/>
        <rFont val="Calibri"/>
        <family val="2"/>
      </rPr>
      <t xml:space="preserve">     mue(s) : </t>
    </r>
    <r>
      <rPr>
        <sz val="14"/>
        <color indexed="8"/>
        <rFont val="Calibri"/>
        <family val="2"/>
      </rPr>
      <t>□</t>
    </r>
    <r>
      <rPr>
        <sz val="12"/>
        <color indexed="8"/>
        <rFont val="Calibri"/>
        <family val="2"/>
      </rPr>
      <t xml:space="preserve">     traces : </t>
    </r>
    <r>
      <rPr>
        <sz val="14"/>
        <color indexed="8"/>
        <rFont val="Calibri"/>
        <family val="2"/>
      </rPr>
      <t>□</t>
    </r>
  </si>
  <si>
    <t>cocher le type d'observation effectué si il y a eu. "trace" concerne une trace de passage sur sol sableaux par exemple.</t>
  </si>
  <si>
    <t>circaète, coléoptères</t>
  </si>
  <si>
    <t>noter les observations de prédateurs, de proies, d'autres reptiles, de dérangements potentiels VTT...</t>
  </si>
  <si>
    <t>garrigue</t>
  </si>
  <si>
    <t>noter le type d'habitat : "garrigue", "culture", "vigne", "friche", "steppe", ...</t>
  </si>
  <si>
    <t>id_photo(s)</t>
  </si>
  <si>
    <t>1A1_30042013_1 ; 1A1_30042013_2</t>
  </si>
  <si>
    <t>nommer les photos de placette par l'id_quadra + la date + un numero si plusieurs photos. Envoyer les photos à marcantoine.marchand@cen-paca.org</t>
  </si>
  <si>
    <t>SE</t>
  </si>
  <si>
    <t>à extraire sous SIG à posteriori</t>
  </si>
  <si>
    <t>peut être extrait sous SIG à posteriori</t>
  </si>
  <si>
    <t>à remplir par "1" si la placette présente une topographie favorable à l'observation (promontoirs d'esxpositions solaires - ex: dalles ou blocs rocheux en relief visibles de loin) ou "0" si la placette ne présente pas une topographie favorable à l'observations (aucun promontoire - ex: montilles Tour du Valat, garrigue ahute et dense).</t>
  </si>
  <si>
    <t>noter le pourcentage de recouvrement du sol nu (terre) sur l'ensemble de la placette.</t>
  </si>
  <si>
    <t>noter le pourcentage de recouvrement de la roche (blocs) ou substrat minéral sur l'ensemble de la placette.</t>
  </si>
  <si>
    <t>noter le pourcentage de recouvrement de la strate herbacée sur l'ensemble de la placette. Hauteur &lt; à 30 cm</t>
  </si>
  <si>
    <t>noter le pourcentage de recouvrement de la strate arbustive sur l'ensemble de la placette. Hauteur &gt; à 30 cm et &lt; à 150cm</t>
  </si>
  <si>
    <t>noter le pourcentage de recouvrement de la strate arbustive sur l'ensemble de la placette. Hauteur &gt; à 150 cm</t>
  </si>
  <si>
    <t>noter le pourcentage de recouvrement de zones anthropisées sur l'ensemble de la placette (ruines, endiguement, fossés,...).</t>
  </si>
  <si>
    <t>chene kermes</t>
  </si>
  <si>
    <t>préciser l'espèce ou l'association d'espèces végtales dominante</t>
  </si>
  <si>
    <t>noter le pourcentage de recouvrement de l'espèce ou association d'espèces dominante sur l'ensemble de la placette.</t>
  </si>
  <si>
    <t>noter la présence "1" ou absence "0" de gîte de type bois (souche, tronc...)</t>
  </si>
  <si>
    <t>noter la présence "1" ou absence "0" de gîte de type roche</t>
  </si>
  <si>
    <t>1 - plaque de tôle au sol</t>
  </si>
  <si>
    <t>noter la présence "1" ou absence "0" de gîte de type anthropique, spécifier le type (matériaux, objet...)</t>
  </si>
  <si>
    <t>noter la présence "1" ou absence "0" de gîte de type roncier-fourrés</t>
  </si>
  <si>
    <t>noter la présence "1" ou absence "0" de gîte de type terrier</t>
  </si>
  <si>
    <t>spécifier un ou plusieurs autre(s) type(s) de gîte(s)</t>
  </si>
  <si>
    <t>sentier de randonnée : □</t>
  </si>
  <si>
    <t>cocher la ou les case(s) correspondantes et remplir si "autre" ou "activité agricole" est coché</t>
  </si>
  <si>
    <t>sentier de VTT : □</t>
  </si>
  <si>
    <t>sentier équestre : □</t>
  </si>
  <si>
    <t>engin motorisé : □</t>
  </si>
  <si>
    <t>travaux d'entretien de la végétation : □</t>
  </si>
  <si>
    <t>bâtiment : □</t>
  </si>
  <si>
    <t>activité agricole : □, préciser :</t>
  </si>
  <si>
    <t>route : □</t>
  </si>
  <si>
    <t>autre : □, préciser :</t>
  </si>
  <si>
    <t>activite(s)_anthropique(s) dans un rayon de 500m autour de la placette</t>
  </si>
  <si>
    <t xml:space="preserve"> travaux d'entretien de la végétation : □</t>
  </si>
  <si>
    <t>zone très homogène: répartition des taux de recouvrements homogène sur la placette / présence d'un sentier (GR).</t>
  </si>
  <si>
    <t>plan d'échantillonage</t>
  </si>
  <si>
    <t>le plan d'échantillonnage est établi sur une stratification par grand type d'habitat</t>
  </si>
  <si>
    <t>garrigue/vigne/steppe/friche agricole/soulane/...</t>
  </si>
  <si>
    <t>une stratification par type de garrigue est à envisager</t>
  </si>
  <si>
    <t>les relevés de caractérisation de l'habitat permettront d'affiner la définition des types d'habitats à sélectionner pour cette stratification</t>
  </si>
  <si>
    <t>Le nombre de réplicas spatiaux par type d'habitats doit être élevé à un minimum de 20 placettes</t>
  </si>
  <si>
    <t>les réplicas temporels doivent être au minimum de trois passages au cours d'une saison sur une même unité d'échantillonnage</t>
  </si>
  <si>
    <t>au sein d'un espace chaque unité d'échantillonnage doit être sélectionnée aléatoirement (cf. feuille "ref_quadras" pour le tirage aléatoire)</t>
  </si>
  <si>
    <t>unité d'échantillonnage:</t>
  </si>
  <si>
    <t>placettes d'1 hectare</t>
  </si>
  <si>
    <t>Se baser sur le maillage de 100/100m réalisé par l'animateur PIRA LO (marcantoine.marchand@cen-paca.org) à partir du maillage de l'INPN, dans le but d'harmoniser un maximum de suivis et inventaires à l'échellePACA et LR.</t>
  </si>
  <si>
    <t>La forme des placettes peut être adaptée aux conditions de terrain, habitat... Dans ce cas prévoir la définition d'un identifiant de placette en accord avec l'animateur  (marcantoine.marchand@cen-paca.org) afin d'harmoniser et faciliter le traitement des données à l'échelle PACA et LR</t>
  </si>
  <si>
    <t>prospection</t>
  </si>
  <si>
    <t>La durée de prospection est fixée à 30 minutes</t>
  </si>
  <si>
    <t>le cheminement au sein de la placette doit être aléatoire et doit permettre de couvrir l'ensemble de la placette</t>
  </si>
  <si>
    <t>la recherche d'individus doit être réalisée à l'aide de jumelles et à l'œil nu. Toutes observations de fèces, mues ou traces sur sol meuble doivent également être notées (cela est prévue sur les fiches de terrain de ce document)</t>
  </si>
  <si>
    <t>la période prospection doit être comprise entre le 1er avril et le 30 juin</t>
  </si>
  <si>
    <t>commencer à prospecter la placette à distance, vu le caractère craintif de l'espèce,  donc en étant physiquement en dehors de la placette. Volontairement aucune distance standard n'est fixée, cette distance est à adaptée en fonction de la structure de l'habitat et des promontoires plus ou moins bien visibles pouvant servir de postes d'insolations pour l'espèce. A titre indicatif, ~50m est une distance correcte</t>
  </si>
  <si>
    <r>
      <rPr>
        <sz val="11"/>
        <rFont val="Calibri"/>
        <family val="2"/>
      </rPr>
      <t>noter la tempétrature en °C</t>
    </r>
    <r>
      <rPr>
        <b/>
        <sz val="11"/>
        <color indexed="10"/>
        <rFont val="Calibri"/>
        <family val="2"/>
      </rPr>
      <t xml:space="preserve"> prise au sol et à l'ombre avant le début de la prospection.</t>
    </r>
  </si>
  <si>
    <r>
      <rPr>
        <sz val="11"/>
        <rFont val="Calibri"/>
        <family val="2"/>
      </rPr>
      <t xml:space="preserve">prospecter lors de </t>
    </r>
    <r>
      <rPr>
        <b/>
        <sz val="11"/>
        <color indexed="10"/>
        <rFont val="Calibri"/>
        <family val="2"/>
      </rPr>
      <t>températures ambiantes comprises entre 26 et 38 degrés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</si>
</sst>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;@"/>
    <numFmt numFmtId="165" formatCode="dd/mm/yy"/>
    <numFmt numFmtId="166" formatCode="h:mm;@"/>
    <numFmt numFmtId="167" formatCode="[$-40C]dddd\ d\ mmmm\ yyyy"/>
    <numFmt numFmtId="168" formatCode="dd/mm/yy;@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6"/>
      <color indexed="9"/>
      <name val="Calibri"/>
      <family val="2"/>
    </font>
    <font>
      <sz val="6"/>
      <color indexed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0" borderId="0" applyNumberFormat="0" applyBorder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28">
    <xf numFmtId="0" fontId="0" fillId="0" borderId="0" xfId="0" applyAlignment="1">
      <alignment/>
    </xf>
    <xf numFmtId="0" fontId="5" fillId="0" borderId="0" xfId="0" applyFont="1" applyAlignment="1">
      <alignment/>
    </xf>
    <xf numFmtId="49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20" fontId="9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20" fontId="5" fillId="0" borderId="0" xfId="0" applyNumberFormat="1" applyFont="1" applyAlignment="1">
      <alignment/>
    </xf>
    <xf numFmtId="16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20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20" fontId="5" fillId="0" borderId="11" xfId="0" applyNumberFormat="1" applyFont="1" applyBorder="1" applyAlignment="1">
      <alignment/>
    </xf>
    <xf numFmtId="166" fontId="5" fillId="0" borderId="11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left" indent="1"/>
    </xf>
    <xf numFmtId="49" fontId="14" fillId="0" borderId="12" xfId="0" applyNumberFormat="1" applyFont="1" applyFill="1" applyBorder="1" applyAlignment="1">
      <alignment horizontal="left" indent="1"/>
    </xf>
    <xf numFmtId="49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49" fontId="14" fillId="0" borderId="16" xfId="0" applyNumberFormat="1" applyFont="1" applyFill="1" applyBorder="1" applyAlignment="1">
      <alignment horizontal="left" indent="1"/>
    </xf>
    <xf numFmtId="49" fontId="0" fillId="0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14" fillId="0" borderId="20" xfId="0" applyNumberFormat="1" applyFont="1" applyFill="1" applyBorder="1" applyAlignment="1">
      <alignment horizontal="left" indent="1"/>
    </xf>
    <xf numFmtId="49" fontId="14" fillId="0" borderId="21" xfId="0" applyNumberFormat="1" applyFont="1" applyFill="1" applyBorder="1" applyAlignment="1">
      <alignment horizontal="left" indent="1"/>
    </xf>
    <xf numFmtId="49" fontId="0" fillId="0" borderId="22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left" vertical="center"/>
    </xf>
    <xf numFmtId="49" fontId="15" fillId="0" borderId="33" xfId="0" applyNumberFormat="1" applyFont="1" applyFill="1" applyBorder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/>
    </xf>
    <xf numFmtId="49" fontId="0" fillId="0" borderId="34" xfId="0" applyNumberForma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 inden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4" fillId="0" borderId="35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3" fillId="0" borderId="39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16" fillId="0" borderId="40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9" xfId="0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16" fillId="0" borderId="17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4" fillId="33" borderId="4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14" fillId="0" borderId="44" xfId="0" applyNumberFormat="1" applyFont="1" applyFill="1" applyBorder="1" applyAlignment="1">
      <alignment horizontal="left" vertical="center"/>
    </xf>
    <xf numFmtId="49" fontId="0" fillId="0" borderId="44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wrapText="1"/>
    </xf>
    <xf numFmtId="49" fontId="14" fillId="0" borderId="45" xfId="0" applyNumberFormat="1" applyFont="1" applyFill="1" applyBorder="1" applyAlignment="1">
      <alignment horizontal="left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wrapText="1"/>
    </xf>
    <xf numFmtId="49" fontId="14" fillId="0" borderId="46" xfId="0" applyNumberFormat="1" applyFont="1" applyFill="1" applyBorder="1" applyAlignment="1">
      <alignment horizontal="left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wrapText="1"/>
    </xf>
    <xf numFmtId="49" fontId="14" fillId="0" borderId="47" xfId="0" applyNumberFormat="1" applyFont="1" applyFill="1" applyBorder="1" applyAlignment="1">
      <alignment horizontal="left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wrapText="1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wrapText="1"/>
    </xf>
    <xf numFmtId="49" fontId="14" fillId="0" borderId="48" xfId="0" applyNumberFormat="1" applyFont="1" applyFill="1" applyBorder="1" applyAlignment="1">
      <alignment horizontal="left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wrapText="1"/>
    </xf>
    <xf numFmtId="49" fontId="14" fillId="34" borderId="44" xfId="0" applyNumberFormat="1" applyFont="1" applyFill="1" applyBorder="1" applyAlignment="1">
      <alignment horizontal="left" vertical="center"/>
    </xf>
    <xf numFmtId="49" fontId="0" fillId="34" borderId="44" xfId="0" applyNumberForma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 wrapText="1"/>
    </xf>
    <xf numFmtId="49" fontId="14" fillId="34" borderId="46" xfId="0" applyNumberFormat="1" applyFont="1" applyFill="1" applyBorder="1" applyAlignment="1">
      <alignment horizontal="left" vertical="center"/>
    </xf>
    <xf numFmtId="49" fontId="0" fillId="34" borderId="46" xfId="0" applyNumberFormat="1" applyFont="1" applyFill="1" applyBorder="1" applyAlignment="1">
      <alignment horizontal="center" vertical="center"/>
    </xf>
    <xf numFmtId="49" fontId="0" fillId="34" borderId="46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vertical="center" textRotation="90" wrapText="1"/>
    </xf>
    <xf numFmtId="49" fontId="14" fillId="0" borderId="50" xfId="0" applyNumberFormat="1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wrapText="1"/>
    </xf>
    <xf numFmtId="0" fontId="0" fillId="33" borderId="0" xfId="0" applyFill="1" applyAlignment="1">
      <alignment/>
    </xf>
    <xf numFmtId="0" fontId="14" fillId="0" borderId="1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33" borderId="49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35" borderId="0" xfId="0" applyNumberFormat="1" applyFont="1" applyFill="1" applyAlignment="1">
      <alignment horizontal="center"/>
    </xf>
    <xf numFmtId="20" fontId="10" fillId="0" borderId="0" xfId="0" applyNumberFormat="1" applyFont="1" applyFill="1" applyAlignment="1">
      <alignment/>
    </xf>
    <xf numFmtId="166" fontId="10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20" fontId="11" fillId="0" borderId="0" xfId="0" applyNumberFormat="1" applyFont="1" applyFill="1" applyAlignment="1">
      <alignment/>
    </xf>
    <xf numFmtId="166" fontId="11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20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9" fillId="0" borderId="0" xfId="0" applyFont="1" applyAlignment="1">
      <alignment wrapText="1"/>
    </xf>
    <xf numFmtId="49" fontId="19" fillId="0" borderId="46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2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0" fontId="5" fillId="0" borderId="0" xfId="0" applyNumberFormat="1" applyFont="1" applyBorder="1" applyAlignment="1">
      <alignment/>
    </xf>
    <xf numFmtId="166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0" fontId="5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7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Alignment="1">
      <alignment/>
    </xf>
    <xf numFmtId="20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20" fontId="21" fillId="0" borderId="0" xfId="0" applyNumberFormat="1" applyFont="1" applyFill="1" applyAlignment="1">
      <alignment/>
    </xf>
    <xf numFmtId="166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20" fontId="6" fillId="0" borderId="0" xfId="0" applyNumberFormat="1" applyFont="1" applyAlignment="1">
      <alignment/>
    </xf>
    <xf numFmtId="20" fontId="10" fillId="0" borderId="0" xfId="0" applyNumberFormat="1" applyFont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6" fillId="0" borderId="59" xfId="0" applyFont="1" applyFill="1" applyBorder="1" applyAlignment="1">
      <alignment horizontal="left"/>
    </xf>
    <xf numFmtId="0" fontId="16" fillId="0" borderId="60" xfId="0" applyFont="1" applyFill="1" applyBorder="1" applyAlignment="1">
      <alignment horizontal="left"/>
    </xf>
    <xf numFmtId="0" fontId="0" fillId="0" borderId="54" xfId="0" applyFont="1" applyBorder="1" applyAlignment="1">
      <alignment horizontal="center"/>
    </xf>
    <xf numFmtId="0" fontId="0" fillId="0" borderId="40" xfId="0" applyFont="1" applyBorder="1" applyAlignment="1">
      <alignment horizontal="center" wrapText="1"/>
    </xf>
    <xf numFmtId="0" fontId="16" fillId="0" borderId="27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34" borderId="61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B84747"/>
      <rgbColor rgb="00FFFFCC"/>
      <rgbColor rgb="00CFE7F5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12</xdr:row>
      <xdr:rowOff>171450</xdr:rowOff>
    </xdr:from>
    <xdr:to>
      <xdr:col>6</xdr:col>
      <xdr:colOff>266700</xdr:colOff>
      <xdr:row>14</xdr:row>
      <xdr:rowOff>76200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4743450" y="1790700"/>
          <a:ext cx="438150" cy="2857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  <xdr:twoCellAnchor>
    <xdr:from>
      <xdr:col>5</xdr:col>
      <xdr:colOff>647700</xdr:colOff>
      <xdr:row>42</xdr:row>
      <xdr:rowOff>171450</xdr:rowOff>
    </xdr:from>
    <xdr:to>
      <xdr:col>6</xdr:col>
      <xdr:colOff>266700</xdr:colOff>
      <xdr:row>44</xdr:row>
      <xdr:rowOff>85725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4743450" y="6543675"/>
          <a:ext cx="438150" cy="2952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  <xdr:twoCellAnchor>
    <xdr:from>
      <xdr:col>5</xdr:col>
      <xdr:colOff>647700</xdr:colOff>
      <xdr:row>72</xdr:row>
      <xdr:rowOff>171450</xdr:rowOff>
    </xdr:from>
    <xdr:to>
      <xdr:col>6</xdr:col>
      <xdr:colOff>266700</xdr:colOff>
      <xdr:row>74</xdr:row>
      <xdr:rowOff>76200</xdr:rowOff>
    </xdr:to>
    <xdr:sp fLocksText="0">
      <xdr:nvSpPr>
        <xdr:cNvPr id="3" name="ZoneTexte 1"/>
        <xdr:cNvSpPr txBox="1">
          <a:spLocks noChangeArrowheads="1"/>
        </xdr:cNvSpPr>
      </xdr:nvSpPr>
      <xdr:spPr>
        <a:xfrm>
          <a:off x="4743450" y="11268075"/>
          <a:ext cx="438150" cy="2857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  <xdr:twoCellAnchor>
    <xdr:from>
      <xdr:col>5</xdr:col>
      <xdr:colOff>647700</xdr:colOff>
      <xdr:row>102</xdr:row>
      <xdr:rowOff>171450</xdr:rowOff>
    </xdr:from>
    <xdr:to>
      <xdr:col>6</xdr:col>
      <xdr:colOff>266700</xdr:colOff>
      <xdr:row>104</xdr:row>
      <xdr:rowOff>85725</xdr:rowOff>
    </xdr:to>
    <xdr:sp fLocksText="0">
      <xdr:nvSpPr>
        <xdr:cNvPr id="4" name="ZoneTexte 2"/>
        <xdr:cNvSpPr txBox="1">
          <a:spLocks noChangeArrowheads="1"/>
        </xdr:cNvSpPr>
      </xdr:nvSpPr>
      <xdr:spPr>
        <a:xfrm>
          <a:off x="4743450" y="15992475"/>
          <a:ext cx="438150" cy="2952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8"/>
  <sheetViews>
    <sheetView zoomScale="115" zoomScaleNormal="11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4" sqref="K14"/>
    </sheetView>
  </sheetViews>
  <sheetFormatPr defaultColWidth="18.7109375" defaultRowHeight="15"/>
  <cols>
    <col min="1" max="1" width="10.00390625" style="149" customWidth="1"/>
    <col min="2" max="4" width="5.57421875" style="150" customWidth="1"/>
    <col min="5" max="5" width="11.140625" style="150" customWidth="1"/>
    <col min="6" max="6" width="18.7109375" style="149" customWidth="1"/>
    <col min="7" max="7" width="8.28125" style="149" customWidth="1"/>
    <col min="8" max="8" width="6.140625" style="149" customWidth="1"/>
    <col min="9" max="9" width="7.140625" style="173" customWidth="1"/>
    <col min="10" max="10" width="17.00390625" style="149" customWidth="1"/>
    <col min="11" max="11" width="11.140625" style="149" customWidth="1"/>
    <col min="12" max="12" width="13.8515625" style="173" customWidth="1"/>
    <col min="13" max="13" width="12.140625" style="173" customWidth="1"/>
    <col min="14" max="14" width="12.28125" style="173" customWidth="1"/>
    <col min="15" max="15" width="13.7109375" style="173" customWidth="1"/>
    <col min="16" max="16" width="13.00390625" style="173" customWidth="1"/>
    <col min="17" max="17" width="22.28125" style="173" customWidth="1"/>
    <col min="18" max="19" width="18.7109375" style="173" customWidth="1"/>
    <col min="20" max="20" width="11.421875" style="173" customWidth="1"/>
    <col min="21" max="21" width="10.421875" style="173" customWidth="1"/>
    <col min="22" max="22" width="12.421875" style="173" customWidth="1"/>
    <col min="23" max="23" width="12.140625" style="173" customWidth="1"/>
    <col min="24" max="24" width="14.57421875" style="173" customWidth="1"/>
    <col min="25" max="25" width="14.421875" style="173" customWidth="1"/>
    <col min="26" max="26" width="13.28125" style="173" customWidth="1"/>
    <col min="27" max="27" width="12.8515625" style="173" customWidth="1"/>
    <col min="28" max="29" width="13.00390625" style="173" customWidth="1"/>
    <col min="30" max="30" width="11.57421875" style="173" customWidth="1"/>
    <col min="31" max="31" width="13.8515625" style="173" customWidth="1"/>
    <col min="32" max="33" width="13.140625" style="173" customWidth="1"/>
    <col min="34" max="34" width="14.00390625" style="173" customWidth="1"/>
    <col min="35" max="35" width="12.421875" style="173" customWidth="1"/>
    <col min="36" max="36" width="12.57421875" style="173" customWidth="1"/>
    <col min="37" max="37" width="16.421875" style="173" customWidth="1"/>
    <col min="38" max="38" width="14.7109375" style="173" customWidth="1"/>
    <col min="39" max="39" width="14.57421875" style="173" customWidth="1"/>
    <col min="40" max="40" width="18.7109375" style="173" customWidth="1"/>
    <col min="41" max="41" width="14.7109375" style="173" customWidth="1"/>
    <col min="42" max="42" width="15.57421875" style="173" customWidth="1"/>
    <col min="43" max="43" width="15.28125" style="173" customWidth="1"/>
    <col min="44" max="44" width="14.7109375" style="173" customWidth="1"/>
    <col min="45" max="45" width="19.57421875" style="173" customWidth="1"/>
    <col min="46" max="46" width="15.140625" style="173" customWidth="1"/>
    <col min="47" max="47" width="14.28125" style="173" customWidth="1"/>
    <col min="48" max="48" width="15.57421875" style="173" customWidth="1"/>
    <col min="49" max="49" width="49.7109375" style="173" customWidth="1"/>
    <col min="50" max="16384" width="18.7109375" style="149" customWidth="1"/>
  </cols>
  <sheetData>
    <row r="1" spans="1:49" s="151" customFormat="1" ht="45">
      <c r="A1" s="151" t="s">
        <v>0</v>
      </c>
      <c r="B1" s="152" t="s">
        <v>1</v>
      </c>
      <c r="C1" s="152" t="s">
        <v>2</v>
      </c>
      <c r="D1" s="152" t="s">
        <v>3</v>
      </c>
      <c r="E1" s="152" t="s">
        <v>4</v>
      </c>
      <c r="F1" s="151" t="s">
        <v>5</v>
      </c>
      <c r="G1" s="151" t="s">
        <v>6</v>
      </c>
      <c r="H1" s="151" t="s">
        <v>7</v>
      </c>
      <c r="I1" s="153" t="s">
        <v>8</v>
      </c>
      <c r="J1" s="151" t="s">
        <v>9</v>
      </c>
      <c r="K1" s="151" t="s">
        <v>10</v>
      </c>
      <c r="L1" s="153" t="s">
        <v>11</v>
      </c>
      <c r="M1" s="153" t="s">
        <v>12</v>
      </c>
      <c r="N1" s="153" t="s">
        <v>13</v>
      </c>
      <c r="O1" s="153" t="s">
        <v>14</v>
      </c>
      <c r="P1" s="153" t="s">
        <v>15</v>
      </c>
      <c r="Q1" s="153" t="s">
        <v>16</v>
      </c>
      <c r="R1" s="153" t="s">
        <v>17</v>
      </c>
      <c r="S1" s="153" t="s">
        <v>18</v>
      </c>
      <c r="T1" s="153" t="s">
        <v>19</v>
      </c>
      <c r="U1" s="153" t="s">
        <v>20</v>
      </c>
      <c r="V1" s="153" t="s">
        <v>21</v>
      </c>
      <c r="W1" s="153" t="s">
        <v>22</v>
      </c>
      <c r="X1" s="153" t="s">
        <v>23</v>
      </c>
      <c r="Y1" s="153" t="s">
        <v>24</v>
      </c>
      <c r="Z1" s="153" t="s">
        <v>25</v>
      </c>
      <c r="AA1" s="157" t="s">
        <v>26</v>
      </c>
      <c r="AB1" s="157" t="s">
        <v>27</v>
      </c>
      <c r="AC1" s="157" t="s">
        <v>28</v>
      </c>
      <c r="AD1" s="153" t="s">
        <v>29</v>
      </c>
      <c r="AE1" s="153" t="s">
        <v>30</v>
      </c>
      <c r="AF1" s="153" t="s">
        <v>31</v>
      </c>
      <c r="AG1" s="153" t="s">
        <v>32</v>
      </c>
      <c r="AH1" s="153" t="s">
        <v>33</v>
      </c>
      <c r="AI1" s="153" t="s">
        <v>34</v>
      </c>
      <c r="AJ1" s="153" t="s">
        <v>35</v>
      </c>
      <c r="AK1" s="153" t="s">
        <v>36</v>
      </c>
      <c r="AL1" s="157" t="s">
        <v>37</v>
      </c>
      <c r="AM1" s="157" t="s">
        <v>38</v>
      </c>
      <c r="AN1" s="157" t="s">
        <v>39</v>
      </c>
      <c r="AO1" s="153" t="s">
        <v>40</v>
      </c>
      <c r="AP1" s="153" t="s">
        <v>41</v>
      </c>
      <c r="AQ1" s="153" t="s">
        <v>42</v>
      </c>
      <c r="AR1" s="153" t="s">
        <v>43</v>
      </c>
      <c r="AS1" s="153" t="s">
        <v>44</v>
      </c>
      <c r="AT1" s="153" t="s">
        <v>45</v>
      </c>
      <c r="AU1" s="153" t="s">
        <v>46</v>
      </c>
      <c r="AV1" s="153" t="s">
        <v>47</v>
      </c>
      <c r="AW1" s="153" t="s">
        <v>48</v>
      </c>
    </row>
    <row r="2" spans="1:49" s="150" customFormat="1" ht="11.25">
      <c r="A2" s="209"/>
      <c r="B2" s="209"/>
      <c r="C2" s="209"/>
      <c r="D2" s="209"/>
      <c r="E2" s="209"/>
      <c r="F2" s="209"/>
      <c r="I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150" customFormat="1" ht="11.25">
      <c r="A3" s="209"/>
      <c r="B3" s="209"/>
      <c r="C3" s="209"/>
      <c r="D3" s="209"/>
      <c r="E3" s="209"/>
      <c r="F3" s="209"/>
      <c r="I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1:49" s="150" customFormat="1" ht="11.25">
      <c r="A4" s="209"/>
      <c r="B4" s="209"/>
      <c r="C4" s="209"/>
      <c r="D4" s="209"/>
      <c r="E4" s="209"/>
      <c r="F4" s="209"/>
      <c r="I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</row>
    <row r="5" spans="1:49" s="150" customFormat="1" ht="11.25">
      <c r="A5" s="209"/>
      <c r="B5" s="209"/>
      <c r="C5" s="209"/>
      <c r="D5" s="209"/>
      <c r="E5" s="209"/>
      <c r="F5" s="209"/>
      <c r="I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</row>
    <row r="6" spans="1:49" s="150" customFormat="1" ht="11.25">
      <c r="A6" s="209"/>
      <c r="B6" s="209"/>
      <c r="C6" s="209"/>
      <c r="D6" s="209"/>
      <c r="E6" s="209"/>
      <c r="F6" s="209"/>
      <c r="I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</row>
    <row r="7" spans="1:49" s="150" customFormat="1" ht="11.25">
      <c r="A7" s="209"/>
      <c r="B7" s="209"/>
      <c r="C7" s="209"/>
      <c r="D7" s="209"/>
      <c r="E7" s="209"/>
      <c r="F7" s="209"/>
      <c r="I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</row>
    <row r="8" spans="1:71" s="150" customFormat="1" ht="11.25">
      <c r="A8" s="209"/>
      <c r="B8" s="209"/>
      <c r="C8" s="209"/>
      <c r="D8" s="209"/>
      <c r="E8" s="209"/>
      <c r="F8" s="209"/>
      <c r="G8" s="209"/>
      <c r="H8" s="209"/>
      <c r="I8" s="158"/>
      <c r="K8" s="209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</row>
    <row r="9" spans="1:71" s="150" customFormat="1" ht="11.25">
      <c r="A9" s="209"/>
      <c r="B9" s="209"/>
      <c r="C9" s="209"/>
      <c r="D9" s="209"/>
      <c r="E9" s="209"/>
      <c r="F9" s="209"/>
      <c r="G9" s="209"/>
      <c r="H9" s="209"/>
      <c r="I9" s="210"/>
      <c r="K9" s="209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</row>
    <row r="10" spans="1:71" s="150" customFormat="1" ht="11.25">
      <c r="A10" s="209"/>
      <c r="B10" s="209"/>
      <c r="C10" s="209"/>
      <c r="D10" s="209"/>
      <c r="E10" s="209"/>
      <c r="F10" s="209"/>
      <c r="G10" s="209"/>
      <c r="H10" s="209"/>
      <c r="I10" s="210"/>
      <c r="J10" s="209"/>
      <c r="K10" s="209"/>
      <c r="L10" s="210"/>
      <c r="M10" s="210"/>
      <c r="N10" s="210"/>
      <c r="O10" s="210"/>
      <c r="P10" s="210"/>
      <c r="Q10" s="210"/>
      <c r="R10" s="158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158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</row>
    <row r="11" spans="1:71" s="150" customFormat="1" ht="11.25">
      <c r="A11" s="209"/>
      <c r="B11" s="209"/>
      <c r="C11" s="209"/>
      <c r="D11" s="209"/>
      <c r="E11" s="209"/>
      <c r="F11" s="209"/>
      <c r="G11" s="209"/>
      <c r="H11" s="209"/>
      <c r="I11" s="210"/>
      <c r="J11" s="209"/>
      <c r="K11" s="209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</row>
    <row r="12" spans="1:71" s="150" customFormat="1" ht="11.25">
      <c r="A12" s="209"/>
      <c r="B12" s="209"/>
      <c r="C12" s="209"/>
      <c r="D12" s="209"/>
      <c r="E12" s="209"/>
      <c r="F12" s="209"/>
      <c r="G12" s="209"/>
      <c r="H12" s="209"/>
      <c r="I12" s="210"/>
      <c r="J12" s="209"/>
      <c r="K12" s="209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</row>
    <row r="13" spans="1:71" s="150" customFormat="1" ht="11.25">
      <c r="A13" s="209"/>
      <c r="B13" s="209"/>
      <c r="C13" s="209"/>
      <c r="D13" s="209"/>
      <c r="E13" s="209"/>
      <c r="F13" s="209"/>
      <c r="G13" s="209"/>
      <c r="H13" s="209"/>
      <c r="I13" s="210"/>
      <c r="J13" s="209"/>
      <c r="K13" s="209"/>
      <c r="L13" s="210"/>
      <c r="M13" s="210"/>
      <c r="N13" s="210"/>
      <c r="O13" s="210"/>
      <c r="P13" s="210"/>
      <c r="Q13" s="210"/>
      <c r="R13" s="158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</row>
    <row r="14" spans="1:71" s="150" customFormat="1" ht="11.25">
      <c r="A14" s="209"/>
      <c r="B14" s="209"/>
      <c r="C14" s="209"/>
      <c r="D14" s="209"/>
      <c r="E14" s="209"/>
      <c r="F14" s="209"/>
      <c r="G14" s="209"/>
      <c r="H14" s="209"/>
      <c r="I14" s="210"/>
      <c r="J14" s="209"/>
      <c r="K14" s="209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</row>
    <row r="15" spans="1:71" s="150" customFormat="1" ht="11.25">
      <c r="A15" s="209"/>
      <c r="B15" s="209"/>
      <c r="C15" s="209"/>
      <c r="D15" s="209"/>
      <c r="E15" s="209"/>
      <c r="F15" s="209"/>
      <c r="G15" s="209"/>
      <c r="H15" s="209"/>
      <c r="I15" s="210"/>
      <c r="J15" s="209"/>
      <c r="K15" s="209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</row>
    <row r="16" spans="1:71" s="150" customFormat="1" ht="11.25">
      <c r="A16" s="209"/>
      <c r="B16" s="209"/>
      <c r="C16" s="209"/>
      <c r="D16" s="209"/>
      <c r="E16" s="209"/>
      <c r="F16" s="209"/>
      <c r="G16" s="209"/>
      <c r="H16" s="209"/>
      <c r="I16" s="210"/>
      <c r="K16" s="209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</row>
    <row r="17" spans="1:71" s="150" customFormat="1" ht="11.25">
      <c r="A17" s="209"/>
      <c r="B17" s="209"/>
      <c r="C17" s="209"/>
      <c r="D17" s="209"/>
      <c r="E17" s="209"/>
      <c r="F17" s="209"/>
      <c r="G17" s="209"/>
      <c r="H17" s="209"/>
      <c r="I17" s="210"/>
      <c r="K17" s="209"/>
      <c r="L17" s="210"/>
      <c r="M17" s="210"/>
      <c r="N17" s="210"/>
      <c r="O17" s="210"/>
      <c r="P17" s="210"/>
      <c r="Q17" s="210"/>
      <c r="R17" s="158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</row>
    <row r="18" spans="1:71" s="150" customFormat="1" ht="11.25">
      <c r="A18" s="209"/>
      <c r="B18" s="209"/>
      <c r="C18" s="209"/>
      <c r="D18" s="209"/>
      <c r="E18" s="209"/>
      <c r="F18" s="209"/>
      <c r="G18" s="209"/>
      <c r="H18" s="209"/>
      <c r="I18" s="210"/>
      <c r="K18" s="209"/>
      <c r="L18" s="210"/>
      <c r="M18" s="210"/>
      <c r="N18" s="210"/>
      <c r="O18" s="210"/>
      <c r="P18" s="210"/>
      <c r="Q18" s="210"/>
      <c r="R18" s="158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</row>
    <row r="19" spans="1:71" s="150" customFormat="1" ht="11.25">
      <c r="A19" s="209"/>
      <c r="B19" s="209"/>
      <c r="C19" s="209"/>
      <c r="D19" s="209"/>
      <c r="E19" s="209"/>
      <c r="F19" s="209"/>
      <c r="G19" s="209"/>
      <c r="H19" s="209"/>
      <c r="I19" s="210"/>
      <c r="K19" s="209"/>
      <c r="L19" s="210"/>
      <c r="M19" s="210"/>
      <c r="N19" s="210"/>
      <c r="O19" s="210"/>
      <c r="P19" s="210"/>
      <c r="Q19" s="210"/>
      <c r="R19" s="158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</row>
    <row r="20" spans="1:71" s="150" customFormat="1" ht="11.25">
      <c r="A20" s="209"/>
      <c r="B20" s="209"/>
      <c r="C20" s="209"/>
      <c r="D20" s="209"/>
      <c r="E20" s="209"/>
      <c r="F20" s="209"/>
      <c r="G20" s="209"/>
      <c r="H20" s="209"/>
      <c r="I20" s="210"/>
      <c r="J20" s="209"/>
      <c r="K20" s="209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</row>
    <row r="21" spans="1:71" s="150" customFormat="1" ht="11.25">
      <c r="A21" s="209"/>
      <c r="B21" s="209"/>
      <c r="C21" s="209"/>
      <c r="D21" s="209"/>
      <c r="E21" s="209"/>
      <c r="F21" s="209"/>
      <c r="G21" s="209"/>
      <c r="H21" s="209"/>
      <c r="I21" s="210"/>
      <c r="J21" s="209"/>
      <c r="K21" s="209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</row>
    <row r="22" spans="1:71" s="150" customFormat="1" ht="11.25">
      <c r="A22" s="209"/>
      <c r="B22" s="209"/>
      <c r="C22" s="209"/>
      <c r="D22" s="209"/>
      <c r="E22" s="209"/>
      <c r="F22" s="209"/>
      <c r="G22" s="209"/>
      <c r="H22" s="209"/>
      <c r="I22" s="210"/>
      <c r="J22" s="209"/>
      <c r="K22" s="209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</row>
    <row r="23" spans="1:71" s="150" customFormat="1" ht="11.25">
      <c r="A23" s="209"/>
      <c r="B23" s="209"/>
      <c r="C23" s="209"/>
      <c r="D23" s="209"/>
      <c r="E23" s="209"/>
      <c r="F23" s="209"/>
      <c r="G23" s="209"/>
      <c r="H23" s="209"/>
      <c r="I23" s="210"/>
      <c r="K23" s="209"/>
      <c r="L23" s="210"/>
      <c r="M23" s="210"/>
      <c r="N23" s="210"/>
      <c r="O23" s="210"/>
      <c r="P23" s="210"/>
      <c r="Q23" s="210"/>
      <c r="R23" s="158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</row>
    <row r="24" spans="1:71" s="150" customFormat="1" ht="11.25">
      <c r="A24" s="209"/>
      <c r="B24" s="209"/>
      <c r="C24" s="209"/>
      <c r="D24" s="209"/>
      <c r="E24" s="209"/>
      <c r="F24" s="209"/>
      <c r="G24" s="209"/>
      <c r="H24" s="209"/>
      <c r="I24" s="210"/>
      <c r="J24" s="209"/>
      <c r="K24" s="209"/>
      <c r="L24" s="210"/>
      <c r="M24" s="210"/>
      <c r="N24" s="210"/>
      <c r="O24" s="210"/>
      <c r="P24" s="210"/>
      <c r="Q24" s="210"/>
      <c r="R24" s="158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</row>
    <row r="25" spans="1:71" s="150" customFormat="1" ht="11.25">
      <c r="A25" s="209"/>
      <c r="B25" s="209"/>
      <c r="C25" s="209"/>
      <c r="D25" s="209"/>
      <c r="E25" s="209"/>
      <c r="F25" s="209"/>
      <c r="G25" s="209"/>
      <c r="H25" s="209"/>
      <c r="I25" s="210"/>
      <c r="J25" s="209"/>
      <c r="K25" s="209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</row>
    <row r="26" spans="1:71" s="150" customFormat="1" ht="11.25">
      <c r="A26" s="209"/>
      <c r="B26" s="209"/>
      <c r="C26" s="209"/>
      <c r="D26" s="209"/>
      <c r="E26" s="209"/>
      <c r="F26" s="209"/>
      <c r="G26" s="209"/>
      <c r="H26" s="209"/>
      <c r="I26" s="210"/>
      <c r="J26" s="209"/>
      <c r="K26" s="209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</row>
    <row r="27" spans="1:71" s="150" customFormat="1" ht="11.25">
      <c r="A27" s="209"/>
      <c r="B27" s="209"/>
      <c r="C27" s="209"/>
      <c r="D27" s="209"/>
      <c r="E27" s="209"/>
      <c r="F27" s="209"/>
      <c r="G27" s="209"/>
      <c r="H27" s="209"/>
      <c r="I27" s="210"/>
      <c r="J27" s="9"/>
      <c r="K27" s="209"/>
      <c r="L27" s="210"/>
      <c r="M27" s="210"/>
      <c r="N27" s="210"/>
      <c r="O27" s="210"/>
      <c r="P27" s="210"/>
      <c r="Q27" s="210"/>
      <c r="R27" s="158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</row>
    <row r="28" spans="1:71" s="150" customFormat="1" ht="11.25">
      <c r="A28" s="209"/>
      <c r="B28" s="209"/>
      <c r="C28" s="209"/>
      <c r="D28" s="209"/>
      <c r="E28" s="209"/>
      <c r="F28" s="209"/>
      <c r="G28" s="209"/>
      <c r="H28" s="209"/>
      <c r="I28" s="210"/>
      <c r="J28" s="209"/>
      <c r="K28" s="209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</row>
    <row r="29" spans="1:71" s="150" customFormat="1" ht="11.25">
      <c r="A29" s="209"/>
      <c r="B29" s="209"/>
      <c r="C29" s="209"/>
      <c r="D29" s="209"/>
      <c r="E29" s="209"/>
      <c r="F29" s="209"/>
      <c r="G29" s="209"/>
      <c r="H29" s="209"/>
      <c r="I29" s="210"/>
      <c r="J29" s="209"/>
      <c r="K29" s="209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</row>
    <row r="30" spans="1:71" s="150" customFormat="1" ht="11.25">
      <c r="A30" s="209"/>
      <c r="B30" s="209"/>
      <c r="C30" s="209"/>
      <c r="D30" s="209"/>
      <c r="E30" s="209"/>
      <c r="F30" s="209"/>
      <c r="G30" s="209"/>
      <c r="H30" s="209"/>
      <c r="I30" s="210"/>
      <c r="J30" s="209"/>
      <c r="K30" s="209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</row>
    <row r="31" spans="1:71" s="150" customFormat="1" ht="11.25">
      <c r="A31" s="209"/>
      <c r="B31" s="209"/>
      <c r="C31" s="209"/>
      <c r="D31" s="209"/>
      <c r="E31" s="209"/>
      <c r="F31" s="209"/>
      <c r="G31" s="209"/>
      <c r="H31" s="209"/>
      <c r="I31" s="210"/>
      <c r="J31" s="209"/>
      <c r="K31" s="209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</row>
    <row r="32" spans="1:71" s="150" customFormat="1" ht="11.25">
      <c r="A32" s="209"/>
      <c r="B32" s="209"/>
      <c r="C32" s="209"/>
      <c r="D32" s="209"/>
      <c r="E32" s="209"/>
      <c r="F32" s="209"/>
      <c r="G32" s="209"/>
      <c r="H32" s="209"/>
      <c r="I32" s="210"/>
      <c r="J32" s="209"/>
      <c r="K32" s="209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</row>
    <row r="33" spans="1:71" s="150" customFormat="1" ht="11.25">
      <c r="A33" s="209"/>
      <c r="B33" s="209"/>
      <c r="C33" s="209"/>
      <c r="D33" s="209"/>
      <c r="E33" s="209"/>
      <c r="F33" s="209"/>
      <c r="G33" s="209"/>
      <c r="H33" s="209"/>
      <c r="I33" s="210"/>
      <c r="J33" s="209"/>
      <c r="K33" s="209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</row>
    <row r="34" spans="1:71" s="150" customFormat="1" ht="11.25">
      <c r="A34" s="209"/>
      <c r="B34" s="209"/>
      <c r="C34" s="209"/>
      <c r="D34" s="209"/>
      <c r="E34" s="209"/>
      <c r="F34" s="209"/>
      <c r="G34" s="209"/>
      <c r="H34" s="209"/>
      <c r="I34" s="210"/>
      <c r="J34" s="209"/>
      <c r="K34" s="209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</row>
    <row r="35" spans="1:71" s="150" customFormat="1" ht="11.25">
      <c r="A35" s="209"/>
      <c r="B35" s="209"/>
      <c r="C35" s="209"/>
      <c r="D35" s="209"/>
      <c r="E35" s="209"/>
      <c r="F35" s="209"/>
      <c r="G35" s="209"/>
      <c r="H35" s="209"/>
      <c r="I35" s="210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</row>
    <row r="36" spans="1:71" s="150" customFormat="1" ht="11.25">
      <c r="A36" s="209"/>
      <c r="B36" s="209"/>
      <c r="C36" s="209"/>
      <c r="D36" s="209"/>
      <c r="E36" s="209"/>
      <c r="F36" s="209"/>
      <c r="G36" s="209"/>
      <c r="H36" s="209"/>
      <c r="I36" s="210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</row>
    <row r="37" spans="1:71" s="150" customFormat="1" ht="11.25">
      <c r="A37" s="209"/>
      <c r="B37" s="209"/>
      <c r="C37" s="209"/>
      <c r="D37" s="209"/>
      <c r="E37" s="209"/>
      <c r="F37" s="209"/>
      <c r="G37" s="209"/>
      <c r="H37" s="209"/>
      <c r="I37" s="210"/>
      <c r="J37" s="209"/>
      <c r="K37" s="209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</row>
    <row r="38" spans="1:71" s="150" customFormat="1" ht="11.25">
      <c r="A38" s="209"/>
      <c r="B38" s="209"/>
      <c r="C38" s="209"/>
      <c r="D38" s="209"/>
      <c r="E38" s="209"/>
      <c r="F38" s="209"/>
      <c r="G38" s="209"/>
      <c r="H38" s="209"/>
      <c r="I38" s="210"/>
      <c r="J38" s="209"/>
      <c r="K38" s="209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</row>
    <row r="39" spans="1:71" s="150" customFormat="1" ht="11.25">
      <c r="A39" s="209"/>
      <c r="B39" s="209"/>
      <c r="C39" s="209"/>
      <c r="D39" s="209"/>
      <c r="E39" s="209"/>
      <c r="F39" s="209"/>
      <c r="G39" s="209"/>
      <c r="H39" s="209"/>
      <c r="I39" s="210"/>
      <c r="J39" s="209"/>
      <c r="K39" s="209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</row>
    <row r="40" spans="1:71" s="150" customFormat="1" ht="11.25">
      <c r="A40" s="209"/>
      <c r="B40" s="209"/>
      <c r="C40" s="209"/>
      <c r="D40" s="209"/>
      <c r="E40" s="209"/>
      <c r="F40" s="209"/>
      <c r="G40" s="209"/>
      <c r="H40" s="209"/>
      <c r="I40" s="210"/>
      <c r="J40" s="209"/>
      <c r="K40" s="209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</row>
    <row r="41" spans="1:71" s="150" customFormat="1" ht="11.25">
      <c r="A41" s="209"/>
      <c r="B41" s="209"/>
      <c r="C41" s="209"/>
      <c r="D41" s="209"/>
      <c r="E41" s="209"/>
      <c r="F41" s="209"/>
      <c r="G41" s="209"/>
      <c r="H41" s="209"/>
      <c r="I41" s="210"/>
      <c r="J41" s="209"/>
      <c r="K41" s="209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</row>
    <row r="42" spans="1:71" s="150" customFormat="1" ht="11.25">
      <c r="A42" s="209"/>
      <c r="B42" s="209"/>
      <c r="C42" s="209"/>
      <c r="D42" s="209"/>
      <c r="E42" s="209"/>
      <c r="F42" s="209"/>
      <c r="G42" s="209"/>
      <c r="H42" s="209"/>
      <c r="I42" s="210"/>
      <c r="J42" s="209"/>
      <c r="K42" s="209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</row>
    <row r="43" spans="1:71" s="150" customFormat="1" ht="11.25">
      <c r="A43" s="209"/>
      <c r="B43" s="209"/>
      <c r="C43" s="209"/>
      <c r="D43" s="209"/>
      <c r="E43" s="209"/>
      <c r="F43" s="209"/>
      <c r="G43" s="209"/>
      <c r="H43" s="209"/>
      <c r="I43" s="210"/>
      <c r="J43" s="209"/>
      <c r="K43" s="209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</row>
    <row r="44" spans="1:71" s="150" customFormat="1" ht="11.25">
      <c r="A44" s="209"/>
      <c r="B44" s="209"/>
      <c r="C44" s="209"/>
      <c r="D44" s="209"/>
      <c r="E44" s="209"/>
      <c r="F44" s="209"/>
      <c r="G44" s="209"/>
      <c r="H44" s="209"/>
      <c r="I44" s="210"/>
      <c r="J44" s="209"/>
      <c r="K44" s="209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</row>
    <row r="45" spans="1:71" s="150" customFormat="1" ht="11.25">
      <c r="A45" s="209"/>
      <c r="B45" s="209"/>
      <c r="C45" s="209"/>
      <c r="D45" s="209"/>
      <c r="E45" s="209"/>
      <c r="F45" s="209"/>
      <c r="G45" s="209"/>
      <c r="H45" s="209"/>
      <c r="I45" s="210"/>
      <c r="J45" s="209"/>
      <c r="K45" s="209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</row>
    <row r="46" spans="1:71" s="150" customFormat="1" ht="11.25">
      <c r="A46" s="209"/>
      <c r="B46" s="209"/>
      <c r="C46" s="209"/>
      <c r="D46" s="209"/>
      <c r="E46" s="209"/>
      <c r="F46" s="209"/>
      <c r="G46" s="209"/>
      <c r="H46" s="209"/>
      <c r="I46" s="210"/>
      <c r="J46" s="209"/>
      <c r="K46" s="209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</row>
    <row r="47" spans="5:49" s="150" customFormat="1" ht="11.25">
      <c r="E47" s="209"/>
      <c r="I47" s="211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</row>
    <row r="48" spans="5:49" s="150" customFormat="1" ht="11.25">
      <c r="E48" s="209"/>
      <c r="I48" s="211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</row>
    <row r="49" spans="5:49" s="150" customFormat="1" ht="11.25">
      <c r="E49" s="209"/>
      <c r="I49" s="211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</row>
    <row r="50" spans="5:49" s="150" customFormat="1" ht="11.25">
      <c r="E50" s="209"/>
      <c r="I50" s="211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</row>
    <row r="51" spans="5:49" s="150" customFormat="1" ht="11.25">
      <c r="E51" s="209"/>
      <c r="I51" s="211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</row>
    <row r="52" spans="5:49" s="150" customFormat="1" ht="11.25">
      <c r="E52" s="209"/>
      <c r="I52" s="211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</row>
    <row r="53" spans="5:49" s="150" customFormat="1" ht="11.25">
      <c r="E53" s="209"/>
      <c r="I53" s="211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</row>
    <row r="54" spans="1:49" s="150" customFormat="1" ht="11.25">
      <c r="A54" s="155"/>
      <c r="E54" s="209"/>
      <c r="I54" s="211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</row>
    <row r="55" spans="9:49" s="150" customFormat="1" ht="11.25">
      <c r="I55" s="211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</row>
    <row r="56" spans="9:49" s="150" customFormat="1" ht="11.25">
      <c r="I56" s="211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</row>
    <row r="57" spans="9:49" s="150" customFormat="1" ht="11.25">
      <c r="I57" s="211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</row>
    <row r="58" spans="9:49" s="150" customFormat="1" ht="11.25">
      <c r="I58" s="211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</row>
    <row r="59" spans="9:49" s="150" customFormat="1" ht="11.25">
      <c r="I59" s="211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</row>
    <row r="60" spans="9:49" s="150" customFormat="1" ht="11.25">
      <c r="I60" s="211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</row>
    <row r="61" spans="9:49" s="150" customFormat="1" ht="11.25">
      <c r="I61" s="211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</row>
    <row r="62" spans="9:49" s="150" customFormat="1" ht="11.25">
      <c r="I62" s="211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</row>
    <row r="63" spans="9:49" s="150" customFormat="1" ht="11.25">
      <c r="I63" s="211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</row>
    <row r="64" spans="9:49" s="150" customFormat="1" ht="11.25">
      <c r="I64" s="211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</row>
    <row r="65" spans="9:49" s="150" customFormat="1" ht="11.25">
      <c r="I65" s="211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</row>
    <row r="66" spans="9:49" s="150" customFormat="1" ht="11.25">
      <c r="I66" s="211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</row>
    <row r="67" spans="9:49" s="150" customFormat="1" ht="11.25">
      <c r="I67" s="211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</row>
    <row r="68" spans="1:49" s="150" customFormat="1" ht="11.25">
      <c r="A68" s="154"/>
      <c r="I68" s="211"/>
      <c r="K68" s="154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</row>
    <row r="69" spans="1:19" ht="11.25">
      <c r="A69" s="174"/>
      <c r="I69" s="198"/>
      <c r="R69" s="159"/>
      <c r="S69" s="159"/>
    </row>
    <row r="70" spans="9:19" ht="11.25">
      <c r="I70" s="198"/>
      <c r="R70" s="159"/>
      <c r="S70" s="159"/>
    </row>
    <row r="71" spans="18:19" ht="11.25">
      <c r="R71" s="159"/>
      <c r="S71" s="159"/>
    </row>
    <row r="72" spans="1:48" ht="11.25">
      <c r="A72" s="9"/>
      <c r="F72" s="174"/>
      <c r="I72" s="198"/>
      <c r="J72" s="174"/>
      <c r="K72" s="174"/>
      <c r="R72" s="175"/>
      <c r="AK72" s="175"/>
      <c r="AS72" s="175"/>
      <c r="AV72" s="175"/>
    </row>
    <row r="73" spans="1:49" ht="11.25">
      <c r="A73" s="9"/>
      <c r="I73" s="198"/>
      <c r="J73" s="174"/>
      <c r="K73" s="174"/>
      <c r="R73" s="175"/>
      <c r="S73" s="175"/>
      <c r="AH73" s="175"/>
      <c r="AS73" s="175"/>
      <c r="AV73" s="175"/>
      <c r="AW73" s="175"/>
    </row>
    <row r="74" spans="1:49" ht="11.25">
      <c r="A74" s="9"/>
      <c r="I74" s="198"/>
      <c r="J74" s="174"/>
      <c r="K74" s="174"/>
      <c r="AS74" s="175"/>
      <c r="AV74" s="175"/>
      <c r="AW74" s="175"/>
    </row>
    <row r="75" spans="1:49" ht="11.25">
      <c r="A75" s="9"/>
      <c r="I75" s="198"/>
      <c r="J75" s="174"/>
      <c r="K75" s="174"/>
      <c r="AK75" s="175"/>
      <c r="AS75" s="175"/>
      <c r="AV75" s="175"/>
      <c r="AW75" s="175"/>
    </row>
    <row r="76" spans="1:45" ht="11.25">
      <c r="A76" s="9"/>
      <c r="F76" s="174"/>
      <c r="I76" s="198"/>
      <c r="J76" s="174"/>
      <c r="K76" s="174"/>
      <c r="R76" s="175"/>
      <c r="AH76" s="175"/>
      <c r="AK76" s="175"/>
      <c r="AS76" s="175"/>
    </row>
    <row r="77" spans="1:49" ht="11.25">
      <c r="A77" s="9"/>
      <c r="F77" s="174"/>
      <c r="I77" s="198"/>
      <c r="J77" s="174"/>
      <c r="K77" s="174"/>
      <c r="R77" s="175"/>
      <c r="S77" s="175"/>
      <c r="AH77" s="175"/>
      <c r="AK77" s="175"/>
      <c r="AS77" s="175"/>
      <c r="AV77" s="175"/>
      <c r="AW77" s="175"/>
    </row>
    <row r="78" spans="1:45" ht="11.25">
      <c r="A78" s="9"/>
      <c r="F78" s="174"/>
      <c r="I78" s="198"/>
      <c r="K78" s="174"/>
      <c r="AS78" s="175"/>
    </row>
    <row r="79" spans="1:45" ht="11.25">
      <c r="A79" s="9"/>
      <c r="F79" s="174"/>
      <c r="I79" s="198"/>
      <c r="J79" s="174"/>
      <c r="K79" s="174"/>
      <c r="R79" s="175"/>
      <c r="AS79" s="175"/>
    </row>
    <row r="80" spans="1:45" ht="11.25">
      <c r="A80" s="9"/>
      <c r="F80" s="174"/>
      <c r="I80" s="198"/>
      <c r="J80" s="174"/>
      <c r="K80" s="174"/>
      <c r="R80" s="175"/>
      <c r="AG80" s="175"/>
      <c r="AH80" s="175"/>
      <c r="AS80" s="175"/>
    </row>
    <row r="81" spans="1:45" ht="11.25">
      <c r="A81" s="9"/>
      <c r="F81" s="174"/>
      <c r="I81" s="198"/>
      <c r="K81" s="174"/>
      <c r="AS81" s="175"/>
    </row>
    <row r="82" spans="1:49" ht="11.25">
      <c r="A82" s="9"/>
      <c r="F82" s="174"/>
      <c r="I82" s="198"/>
      <c r="J82" s="174"/>
      <c r="K82" s="174"/>
      <c r="R82" s="175"/>
      <c r="AS82" s="175"/>
      <c r="AV82" s="175"/>
      <c r="AW82" s="175"/>
    </row>
    <row r="83" spans="1:48" ht="11.25">
      <c r="A83" s="9"/>
      <c r="F83" s="174"/>
      <c r="I83" s="198"/>
      <c r="J83" s="174"/>
      <c r="K83" s="174"/>
      <c r="AS83" s="175"/>
      <c r="AV83" s="175"/>
    </row>
    <row r="84" spans="1:49" ht="11.25">
      <c r="A84" s="9"/>
      <c r="F84" s="174"/>
      <c r="I84" s="198"/>
      <c r="J84" s="174"/>
      <c r="K84" s="174"/>
      <c r="R84" s="175"/>
      <c r="AH84" s="175"/>
      <c r="AS84" s="175"/>
      <c r="AV84" s="175"/>
      <c r="AW84" s="175"/>
    </row>
    <row r="85" spans="1:49" ht="11.25">
      <c r="A85" s="9"/>
      <c r="F85" s="174"/>
      <c r="I85" s="198"/>
      <c r="J85" s="174"/>
      <c r="K85" s="174"/>
      <c r="AS85" s="175"/>
      <c r="AV85" s="175"/>
      <c r="AW85" s="175"/>
    </row>
    <row r="86" spans="1:49" ht="11.25">
      <c r="A86" s="9"/>
      <c r="F86" s="174"/>
      <c r="I86" s="198"/>
      <c r="J86" s="174"/>
      <c r="K86" s="174"/>
      <c r="R86" s="175"/>
      <c r="AS86" s="175"/>
      <c r="AV86" s="175"/>
      <c r="AW86" s="175"/>
    </row>
    <row r="87" spans="1:48" ht="11.25">
      <c r="A87" s="9"/>
      <c r="F87" s="174"/>
      <c r="I87" s="198"/>
      <c r="J87" s="174"/>
      <c r="K87" s="174"/>
      <c r="AS87" s="175"/>
      <c r="AV87" s="175"/>
    </row>
    <row r="88" spans="1:49" ht="11.25">
      <c r="A88" s="9"/>
      <c r="F88" s="174"/>
      <c r="I88" s="198"/>
      <c r="J88" s="174"/>
      <c r="K88" s="174"/>
      <c r="AH88" s="175"/>
      <c r="AK88" s="175"/>
      <c r="AS88" s="175"/>
      <c r="AV88" s="175"/>
      <c r="AW88" s="175"/>
    </row>
    <row r="89" spans="1:49" ht="11.25">
      <c r="A89" s="9"/>
      <c r="F89" s="174"/>
      <c r="I89" s="198"/>
      <c r="J89" s="174"/>
      <c r="K89" s="174"/>
      <c r="R89" s="175"/>
      <c r="AH89" s="175"/>
      <c r="AK89" s="175"/>
      <c r="AS89" s="175"/>
      <c r="AV89" s="175"/>
      <c r="AW89" s="175"/>
    </row>
    <row r="90" spans="1:48" ht="11.25">
      <c r="A90" s="9"/>
      <c r="F90" s="174"/>
      <c r="I90" s="198"/>
      <c r="J90" s="174"/>
      <c r="K90" s="174"/>
      <c r="AS90" s="175"/>
      <c r="AV90" s="175"/>
    </row>
    <row r="91" spans="1:48" ht="11.25">
      <c r="A91" s="9"/>
      <c r="F91" s="174"/>
      <c r="I91" s="198"/>
      <c r="J91" s="174"/>
      <c r="K91" s="174"/>
      <c r="AS91" s="175"/>
      <c r="AV91" s="175"/>
    </row>
    <row r="92" spans="1:49" ht="11.25">
      <c r="A92" s="9"/>
      <c r="F92" s="174"/>
      <c r="I92" s="198"/>
      <c r="J92" s="174"/>
      <c r="K92" s="174"/>
      <c r="AS92" s="175"/>
      <c r="AV92" s="175"/>
      <c r="AW92" s="175"/>
    </row>
    <row r="93" spans="1:45" ht="11.25">
      <c r="A93" s="9"/>
      <c r="F93" s="174"/>
      <c r="I93" s="198"/>
      <c r="J93" s="174"/>
      <c r="K93" s="174"/>
      <c r="R93" s="175"/>
      <c r="AK93" s="175"/>
      <c r="AS93" s="175"/>
    </row>
    <row r="94" spans="1:48" ht="11.25">
      <c r="A94" s="9"/>
      <c r="F94" s="174"/>
      <c r="I94" s="198"/>
      <c r="J94" s="174"/>
      <c r="K94" s="174"/>
      <c r="AK94" s="175"/>
      <c r="AS94" s="175"/>
      <c r="AV94" s="175"/>
    </row>
    <row r="95" spans="1:49" s="174" customFormat="1" ht="11.25">
      <c r="A95" s="166"/>
      <c r="B95" s="154"/>
      <c r="C95" s="154"/>
      <c r="D95" s="154"/>
      <c r="E95" s="154"/>
      <c r="I95" s="198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</row>
    <row r="96" spans="1:49" s="174" customFormat="1" ht="11.25">
      <c r="A96" s="166"/>
      <c r="B96" s="154"/>
      <c r="C96" s="154"/>
      <c r="D96" s="154"/>
      <c r="E96" s="154"/>
      <c r="I96" s="198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</row>
    <row r="97" spans="1:49" s="174" customFormat="1" ht="11.25">
      <c r="A97" s="166"/>
      <c r="B97" s="154"/>
      <c r="C97" s="154"/>
      <c r="D97" s="154"/>
      <c r="E97" s="154"/>
      <c r="I97" s="198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</row>
    <row r="98" spans="1:49" s="174" customFormat="1" ht="11.25">
      <c r="A98" s="166"/>
      <c r="B98" s="154"/>
      <c r="C98" s="154"/>
      <c r="D98" s="154"/>
      <c r="E98" s="154"/>
      <c r="I98" s="198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</row>
    <row r="99" spans="1:49" s="174" customFormat="1" ht="11.25">
      <c r="A99" s="166"/>
      <c r="B99" s="154"/>
      <c r="C99" s="154"/>
      <c r="D99" s="154"/>
      <c r="E99" s="154"/>
      <c r="I99" s="198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</row>
    <row r="100" spans="1:49" s="174" customFormat="1" ht="11.25">
      <c r="A100" s="166"/>
      <c r="B100" s="154"/>
      <c r="C100" s="154"/>
      <c r="D100" s="154"/>
      <c r="E100" s="154"/>
      <c r="I100" s="198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</row>
    <row r="101" spans="1:11" ht="11.25">
      <c r="A101" s="9"/>
      <c r="K101" s="174"/>
    </row>
    <row r="102" spans="1:49" s="174" customFormat="1" ht="11.25">
      <c r="A102" s="166"/>
      <c r="B102" s="154"/>
      <c r="C102" s="154"/>
      <c r="D102" s="154"/>
      <c r="E102" s="154"/>
      <c r="I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</row>
    <row r="103" spans="1:9" ht="11.25">
      <c r="A103" s="9"/>
      <c r="I103" s="198"/>
    </row>
    <row r="104" spans="1:48" ht="11.25">
      <c r="A104" s="9"/>
      <c r="I104" s="198"/>
      <c r="AV104" s="175"/>
    </row>
    <row r="105" spans="1:9" ht="11.25">
      <c r="A105" s="9"/>
      <c r="I105" s="198"/>
    </row>
    <row r="106" spans="1:48" ht="11.25">
      <c r="A106" s="9"/>
      <c r="I106" s="198"/>
      <c r="AV106" s="175"/>
    </row>
    <row r="107" spans="1:48" ht="11.25">
      <c r="A107" s="9"/>
      <c r="AV107" s="175"/>
    </row>
    <row r="108" spans="1:48" ht="11.25">
      <c r="A108" s="9"/>
      <c r="K108" s="174"/>
      <c r="AV108" s="175"/>
    </row>
    <row r="109" spans="1:49" ht="11.25">
      <c r="A109" s="9"/>
      <c r="AV109" s="175"/>
      <c r="AW109" s="175"/>
    </row>
    <row r="110" spans="1:48" ht="11.25">
      <c r="A110" s="9"/>
      <c r="F110" s="174"/>
      <c r="I110" s="198"/>
      <c r="K110" s="174"/>
      <c r="AV110" s="175"/>
    </row>
    <row r="111" spans="1:49" ht="11.25">
      <c r="A111" s="9"/>
      <c r="F111" s="174"/>
      <c r="I111" s="198"/>
      <c r="AV111" s="175"/>
      <c r="AW111" s="175"/>
    </row>
    <row r="112" spans="1:49" s="174" customFormat="1" ht="11.25">
      <c r="A112" s="166"/>
      <c r="B112" s="154"/>
      <c r="C112" s="154"/>
      <c r="D112" s="154"/>
      <c r="E112" s="154"/>
      <c r="I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</row>
    <row r="113" spans="1:49" ht="11.25">
      <c r="A113" s="9"/>
      <c r="F113" s="174"/>
      <c r="I113" s="198"/>
      <c r="J113" s="174"/>
      <c r="R113" s="175"/>
      <c r="AW113" s="175"/>
    </row>
    <row r="114" spans="1:48" ht="11.25">
      <c r="A114" s="9"/>
      <c r="F114" s="174"/>
      <c r="I114" s="198"/>
      <c r="R114" s="175"/>
      <c r="AV114" s="175"/>
    </row>
    <row r="115" spans="1:49" s="174" customFormat="1" ht="11.25">
      <c r="A115" s="166"/>
      <c r="B115" s="154"/>
      <c r="C115" s="154"/>
      <c r="D115" s="154"/>
      <c r="E115" s="154"/>
      <c r="I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</row>
    <row r="116" spans="1:49" s="174" customFormat="1" ht="11.25">
      <c r="A116" s="166"/>
      <c r="B116" s="154"/>
      <c r="C116" s="154"/>
      <c r="D116" s="154"/>
      <c r="E116" s="154"/>
      <c r="I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</row>
    <row r="117" spans="1:18" ht="11.25">
      <c r="A117" s="9"/>
      <c r="F117" s="174"/>
      <c r="I117" s="198"/>
      <c r="K117" s="174"/>
      <c r="R117" s="175"/>
    </row>
    <row r="118" spans="1:49" s="174" customFormat="1" ht="11.25">
      <c r="A118" s="166"/>
      <c r="B118" s="154"/>
      <c r="C118" s="154"/>
      <c r="D118" s="154"/>
      <c r="E118" s="154"/>
      <c r="I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</row>
    <row r="119" spans="1:49" ht="11.25">
      <c r="A119" s="9"/>
      <c r="F119" s="174"/>
      <c r="I119" s="198"/>
      <c r="R119" s="175"/>
      <c r="AW119" s="175"/>
    </row>
    <row r="120" spans="1:49" s="174" customFormat="1" ht="11.25">
      <c r="A120" s="166"/>
      <c r="B120" s="154"/>
      <c r="C120" s="154"/>
      <c r="D120" s="154"/>
      <c r="E120" s="154"/>
      <c r="I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</row>
    <row r="121" spans="1:49" ht="11.25">
      <c r="A121" s="9"/>
      <c r="F121" s="174"/>
      <c r="I121" s="198"/>
      <c r="K121" s="174"/>
      <c r="R121" s="175"/>
      <c r="AW121" s="175"/>
    </row>
    <row r="122" spans="1:48" ht="11.25">
      <c r="A122" s="9"/>
      <c r="F122" s="174"/>
      <c r="I122" s="198"/>
      <c r="R122" s="175"/>
      <c r="AV122" s="175"/>
    </row>
    <row r="123" spans="1:48" ht="11.25">
      <c r="A123" s="9"/>
      <c r="F123" s="174"/>
      <c r="I123" s="198"/>
      <c r="R123" s="175"/>
      <c r="AV123" s="175"/>
    </row>
    <row r="124" spans="1:18" ht="11.25">
      <c r="A124" s="9"/>
      <c r="F124" s="174"/>
      <c r="I124" s="198"/>
      <c r="R124" s="175"/>
    </row>
    <row r="125" spans="1:49" s="150" customFormat="1" ht="11.25">
      <c r="A125" s="154"/>
      <c r="F125" s="154"/>
      <c r="I125" s="158"/>
      <c r="J125" s="154"/>
      <c r="L125" s="158"/>
      <c r="M125" s="158"/>
      <c r="N125" s="158"/>
      <c r="O125" s="158"/>
      <c r="P125" s="158"/>
      <c r="Q125" s="158"/>
      <c r="R125" s="207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207"/>
      <c r="AL125" s="158"/>
      <c r="AM125" s="158"/>
      <c r="AN125" s="158"/>
      <c r="AO125" s="158"/>
      <c r="AP125" s="158"/>
      <c r="AQ125" s="158"/>
      <c r="AR125" s="158"/>
      <c r="AS125" s="207"/>
      <c r="AT125" s="158"/>
      <c r="AU125" s="158"/>
      <c r="AV125" s="207"/>
      <c r="AW125" s="208"/>
    </row>
    <row r="126" spans="1:49" s="150" customFormat="1" ht="11.25">
      <c r="A126" s="154"/>
      <c r="F126" s="154"/>
      <c r="I126" s="158"/>
      <c r="J126" s="154"/>
      <c r="L126" s="158"/>
      <c r="M126" s="158"/>
      <c r="N126" s="158"/>
      <c r="O126" s="158"/>
      <c r="P126" s="158"/>
      <c r="Q126" s="158"/>
      <c r="R126" s="207"/>
      <c r="S126" s="207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207"/>
      <c r="AL126" s="158"/>
      <c r="AM126" s="158"/>
      <c r="AN126" s="158"/>
      <c r="AO126" s="158"/>
      <c r="AP126" s="158"/>
      <c r="AQ126" s="158"/>
      <c r="AR126" s="158"/>
      <c r="AS126" s="207"/>
      <c r="AT126" s="158"/>
      <c r="AU126" s="158"/>
      <c r="AV126" s="207"/>
      <c r="AW126" s="208"/>
    </row>
    <row r="127" spans="1:49" s="150" customFormat="1" ht="11.25">
      <c r="A127" s="154"/>
      <c r="F127" s="154"/>
      <c r="I127" s="158"/>
      <c r="J127" s="154"/>
      <c r="L127" s="158"/>
      <c r="M127" s="158"/>
      <c r="N127" s="158"/>
      <c r="O127" s="158"/>
      <c r="P127" s="158"/>
      <c r="Q127" s="158"/>
      <c r="R127" s="207"/>
      <c r="S127" s="207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207"/>
      <c r="AT127" s="158"/>
      <c r="AU127" s="158"/>
      <c r="AV127" s="207"/>
      <c r="AW127" s="208"/>
    </row>
    <row r="128" spans="1:49" s="150" customFormat="1" ht="11.25">
      <c r="A128" s="154"/>
      <c r="F128" s="154"/>
      <c r="I128" s="158"/>
      <c r="J128" s="154"/>
      <c r="L128" s="158"/>
      <c r="M128" s="158"/>
      <c r="N128" s="158"/>
      <c r="O128" s="158"/>
      <c r="P128" s="158"/>
      <c r="Q128" s="158"/>
      <c r="R128" s="207"/>
      <c r="S128" s="207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207"/>
      <c r="AL128" s="158"/>
      <c r="AM128" s="158"/>
      <c r="AN128" s="158"/>
      <c r="AO128" s="158"/>
      <c r="AP128" s="158"/>
      <c r="AQ128" s="158"/>
      <c r="AR128" s="158"/>
      <c r="AS128" s="207"/>
      <c r="AT128" s="158"/>
      <c r="AU128" s="158"/>
      <c r="AV128" s="207"/>
      <c r="AW128" s="208"/>
    </row>
  </sheetData>
  <sheetProtection selectLockedCells="1" selectUnlockedCells="1"/>
  <dataValidations count="1">
    <dataValidation errorStyle="information" type="list" allowBlank="1" showErrorMessage="1" error="nouvel élément de liste déroulante : compléter la liste déroulante" sqref="F2:F32">
      <formula1>"Marc-Antoine_Marchand,Cyrille_Sabran,Fabien_Gilot,Laure_Bourgault,Lionel_Courmont"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22"/>
  <sheetViews>
    <sheetView view="pageBreakPreview" zoomScaleNormal="110" zoomScaleSheetLayoutView="100"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12" sqref="T412"/>
    </sheetView>
  </sheetViews>
  <sheetFormatPr defaultColWidth="5.140625" defaultRowHeight="15"/>
  <cols>
    <col min="1" max="1" width="11.28125" style="1" customWidth="1"/>
    <col min="2" max="4" width="5.140625" style="1" customWidth="1"/>
    <col min="5" max="5" width="9.7109375" style="1" customWidth="1"/>
    <col min="6" max="6" width="5.140625" style="11" customWidth="1"/>
    <col min="7" max="7" width="12.8515625" style="1" customWidth="1"/>
    <col min="8" max="8" width="6.8515625" style="1" customWidth="1"/>
    <col min="9" max="9" width="5.140625" style="1" customWidth="1"/>
    <col min="10" max="10" width="4.00390625" style="1" customWidth="1"/>
    <col min="11" max="11" width="5.28125" style="1" customWidth="1"/>
    <col min="12" max="12" width="5.140625" style="1" customWidth="1"/>
    <col min="13" max="13" width="5.140625" style="11" customWidth="1"/>
    <col min="14" max="14" width="5.140625" style="188" customWidth="1"/>
    <col min="15" max="15" width="5.140625" style="1" customWidth="1"/>
    <col min="16" max="16" width="5.7109375" style="1" customWidth="1"/>
    <col min="17" max="23" width="5.140625" style="1" customWidth="1"/>
    <col min="24" max="39" width="0" style="1" hidden="1" customWidth="1"/>
    <col min="40" max="42" width="5.140625" style="1" customWidth="1"/>
    <col min="43" max="43" width="43.421875" style="1" customWidth="1"/>
    <col min="44" max="16384" width="5.140625" style="1" customWidth="1"/>
  </cols>
  <sheetData>
    <row r="1" spans="1:46" s="5" customFormat="1" ht="49.5" customHeight="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50</v>
      </c>
      <c r="G1" s="2" t="s">
        <v>5</v>
      </c>
      <c r="H1" s="2" t="s">
        <v>51</v>
      </c>
      <c r="I1" s="2" t="s">
        <v>52</v>
      </c>
      <c r="J1" s="2" t="s">
        <v>53</v>
      </c>
      <c r="K1" s="2" t="s">
        <v>54</v>
      </c>
      <c r="L1" s="2" t="s">
        <v>55</v>
      </c>
      <c r="M1" s="2" t="s">
        <v>56</v>
      </c>
      <c r="N1" s="187" t="s">
        <v>57</v>
      </c>
      <c r="O1" s="2" t="s">
        <v>58</v>
      </c>
      <c r="P1" s="2" t="s">
        <v>59</v>
      </c>
      <c r="Q1" s="2" t="s">
        <v>60</v>
      </c>
      <c r="R1" s="2" t="s">
        <v>61</v>
      </c>
      <c r="S1" s="2" t="s">
        <v>62</v>
      </c>
      <c r="T1" s="2" t="s">
        <v>63</v>
      </c>
      <c r="U1" s="2" t="s">
        <v>64</v>
      </c>
      <c r="V1" s="2" t="s">
        <v>65</v>
      </c>
      <c r="W1" s="2" t="s">
        <v>66</v>
      </c>
      <c r="X1" s="2" t="s">
        <v>67</v>
      </c>
      <c r="Y1" s="2" t="s">
        <v>68</v>
      </c>
      <c r="Z1" s="2" t="s">
        <v>69</v>
      </c>
      <c r="AA1" s="2" t="s">
        <v>70</v>
      </c>
      <c r="AB1" s="2" t="s">
        <v>71</v>
      </c>
      <c r="AC1" s="2" t="s">
        <v>72</v>
      </c>
      <c r="AD1" s="2" t="s">
        <v>73</v>
      </c>
      <c r="AE1" s="2" t="s">
        <v>74</v>
      </c>
      <c r="AF1" s="2" t="s">
        <v>75</v>
      </c>
      <c r="AG1" s="2" t="s">
        <v>76</v>
      </c>
      <c r="AH1" s="2" t="s">
        <v>77</v>
      </c>
      <c r="AI1" s="2" t="s">
        <v>78</v>
      </c>
      <c r="AJ1" s="2" t="s">
        <v>79</v>
      </c>
      <c r="AK1" s="2" t="s">
        <v>80</v>
      </c>
      <c r="AL1" s="2" t="s">
        <v>81</v>
      </c>
      <c r="AM1" s="2" t="s">
        <v>82</v>
      </c>
      <c r="AN1" s="2" t="s">
        <v>83</v>
      </c>
      <c r="AO1" s="2" t="s">
        <v>84</v>
      </c>
      <c r="AP1" s="2" t="s">
        <v>85</v>
      </c>
      <c r="AQ1" s="2" t="s">
        <v>48</v>
      </c>
      <c r="AR1" s="3" t="s">
        <v>86</v>
      </c>
      <c r="AS1" s="4">
        <v>0.020833333333333332</v>
      </c>
      <c r="AT1" s="3" t="s">
        <v>87</v>
      </c>
    </row>
    <row r="2" spans="1:46" s="9" customFormat="1" ht="11.25">
      <c r="A2" s="6"/>
      <c r="B2" s="1"/>
      <c r="C2" s="1"/>
      <c r="D2" s="1"/>
      <c r="E2" s="1" t="str">
        <f aca="true" t="shared" si="0" ref="E2:E65">CONCATENATE(B2,"/",C2,"/",D2)</f>
        <v>//</v>
      </c>
      <c r="F2" s="11"/>
      <c r="G2" s="1"/>
      <c r="H2" s="7"/>
      <c r="I2" s="8">
        <f aca="true" t="shared" si="1" ref="I2:I65">H2+$AS$1</f>
        <v>0.020833333333333332</v>
      </c>
      <c r="M2" s="13"/>
      <c r="N2" s="189"/>
      <c r="AR2" s="1"/>
      <c r="AS2" s="1"/>
      <c r="AT2" s="1"/>
    </row>
    <row r="3" spans="1:46" s="9" customFormat="1" ht="11.25">
      <c r="A3" s="177"/>
      <c r="B3" s="1"/>
      <c r="C3" s="1"/>
      <c r="D3" s="1"/>
      <c r="E3" s="1" t="str">
        <f t="shared" si="0"/>
        <v>//</v>
      </c>
      <c r="F3" s="11"/>
      <c r="G3" s="1"/>
      <c r="H3" s="10"/>
      <c r="I3" s="8">
        <f t="shared" si="1"/>
        <v>0.020833333333333332</v>
      </c>
      <c r="M3" s="13"/>
      <c r="N3" s="189"/>
      <c r="AR3" s="1"/>
      <c r="AS3" s="1"/>
      <c r="AT3" s="1"/>
    </row>
    <row r="4" spans="1:46" s="9" customFormat="1" ht="11.25">
      <c r="A4" s="177"/>
      <c r="B4" s="1"/>
      <c r="C4" s="1"/>
      <c r="D4" s="1"/>
      <c r="E4" s="1" t="str">
        <f t="shared" si="0"/>
        <v>//</v>
      </c>
      <c r="F4" s="11"/>
      <c r="G4" s="1"/>
      <c r="H4" s="10"/>
      <c r="I4" s="8">
        <f t="shared" si="1"/>
        <v>0.020833333333333332</v>
      </c>
      <c r="M4" s="13"/>
      <c r="N4" s="189"/>
      <c r="AR4" s="1"/>
      <c r="AS4" s="1"/>
      <c r="AT4" s="1"/>
    </row>
    <row r="5" spans="1:14" s="9" customFormat="1" ht="11.25">
      <c r="A5" s="177"/>
      <c r="B5" s="1"/>
      <c r="C5" s="1"/>
      <c r="D5" s="1"/>
      <c r="E5" s="1" t="str">
        <f t="shared" si="0"/>
        <v>//</v>
      </c>
      <c r="F5" s="13"/>
      <c r="H5" s="12"/>
      <c r="I5" s="8">
        <f t="shared" si="1"/>
        <v>0.020833333333333332</v>
      </c>
      <c r="M5" s="13"/>
      <c r="N5" s="189"/>
    </row>
    <row r="6" spans="1:43" s="163" customFormat="1" ht="11.25">
      <c r="A6" s="193"/>
      <c r="E6" s="191" t="str">
        <f t="shared" si="0"/>
        <v>//</v>
      </c>
      <c r="F6" s="183"/>
      <c r="H6" s="194"/>
      <c r="I6" s="165">
        <f t="shared" si="1"/>
        <v>0.020833333333333332</v>
      </c>
      <c r="J6" s="9"/>
      <c r="K6" s="9"/>
      <c r="L6" s="9"/>
      <c r="M6" s="13"/>
      <c r="N6" s="189"/>
      <c r="O6" s="9"/>
      <c r="P6" s="1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14" s="9" customFormat="1" ht="11.25">
      <c r="A7" s="177"/>
      <c r="E7" s="1" t="str">
        <f t="shared" si="0"/>
        <v>//</v>
      </c>
      <c r="F7" s="13"/>
      <c r="H7" s="12"/>
      <c r="I7" s="8">
        <f t="shared" si="1"/>
        <v>0.020833333333333332</v>
      </c>
      <c r="M7" s="13"/>
      <c r="N7" s="189"/>
    </row>
    <row r="8" spans="1:43" s="191" customFormat="1" ht="11.25">
      <c r="A8" s="193"/>
      <c r="E8" s="191" t="str">
        <f t="shared" si="0"/>
        <v>//</v>
      </c>
      <c r="F8" s="197"/>
      <c r="H8" s="195"/>
      <c r="I8" s="165">
        <f t="shared" si="1"/>
        <v>0.020833333333333332</v>
      </c>
      <c r="J8" s="9"/>
      <c r="K8" s="9"/>
      <c r="L8" s="9"/>
      <c r="M8" s="13"/>
      <c r="N8" s="189"/>
      <c r="O8" s="9"/>
      <c r="P8" s="14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1.25">
      <c r="A9" s="177"/>
      <c r="E9" s="1" t="str">
        <f t="shared" si="0"/>
        <v>//</v>
      </c>
      <c r="H9" s="10"/>
      <c r="I9" s="8">
        <f t="shared" si="1"/>
        <v>0.020833333333333332</v>
      </c>
      <c r="J9" s="9"/>
      <c r="K9" s="9"/>
      <c r="L9" s="9"/>
      <c r="M9" s="13"/>
      <c r="N9" s="18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1.25">
      <c r="A10" s="177"/>
      <c r="E10" s="1" t="str">
        <f t="shared" si="0"/>
        <v>//</v>
      </c>
      <c r="H10" s="7"/>
      <c r="I10" s="8">
        <f t="shared" si="1"/>
        <v>0.020833333333333332</v>
      </c>
      <c r="J10" s="9"/>
      <c r="K10" s="9"/>
      <c r="L10" s="9"/>
      <c r="M10" s="13"/>
      <c r="N10" s="18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1.25">
      <c r="A11" s="177"/>
      <c r="E11" s="1" t="str">
        <f t="shared" si="0"/>
        <v>//</v>
      </c>
      <c r="H11" s="7"/>
      <c r="I11" s="8">
        <f t="shared" si="1"/>
        <v>0.020833333333333332</v>
      </c>
      <c r="J11" s="9"/>
      <c r="K11" s="9"/>
      <c r="L11" s="9"/>
      <c r="M11" s="13"/>
      <c r="N11" s="18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1.25">
      <c r="A12" s="177"/>
      <c r="E12" s="1" t="str">
        <f t="shared" si="0"/>
        <v>//</v>
      </c>
      <c r="H12" s="10"/>
      <c r="I12" s="8">
        <f t="shared" si="1"/>
        <v>0.020833333333333332</v>
      </c>
      <c r="J12" s="9"/>
      <c r="K12" s="9"/>
      <c r="L12" s="9"/>
      <c r="M12" s="13"/>
      <c r="N12" s="18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1.25">
      <c r="A13" s="177"/>
      <c r="E13" s="1" t="str">
        <f t="shared" si="0"/>
        <v>//</v>
      </c>
      <c r="H13" s="10"/>
      <c r="I13" s="8">
        <f t="shared" si="1"/>
        <v>0.020833333333333332</v>
      </c>
      <c r="J13" s="9"/>
      <c r="K13" s="9"/>
      <c r="L13" s="9"/>
      <c r="M13" s="13"/>
      <c r="N13" s="18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1.25">
      <c r="A14" s="177"/>
      <c r="E14" s="1" t="str">
        <f t="shared" si="0"/>
        <v>//</v>
      </c>
      <c r="H14" s="7"/>
      <c r="I14" s="8">
        <f t="shared" si="1"/>
        <v>0.020833333333333332</v>
      </c>
      <c r="J14" s="9"/>
      <c r="K14" s="9"/>
      <c r="L14" s="9"/>
      <c r="M14" s="13"/>
      <c r="N14" s="18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1.25">
      <c r="A15" s="177"/>
      <c r="E15" s="1" t="str">
        <f t="shared" si="0"/>
        <v>//</v>
      </c>
      <c r="H15" s="10"/>
      <c r="I15" s="8">
        <f t="shared" si="1"/>
        <v>0.020833333333333332</v>
      </c>
      <c r="J15" s="9"/>
      <c r="K15" s="9"/>
      <c r="L15" s="9"/>
      <c r="M15" s="13"/>
      <c r="N15" s="18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1.25">
      <c r="A16" s="177"/>
      <c r="E16" s="1" t="str">
        <f t="shared" si="0"/>
        <v>//</v>
      </c>
      <c r="H16" s="7"/>
      <c r="I16" s="8">
        <f t="shared" si="1"/>
        <v>0.020833333333333332</v>
      </c>
      <c r="J16" s="9"/>
      <c r="K16" s="9"/>
      <c r="L16" s="9"/>
      <c r="M16" s="13"/>
      <c r="N16" s="18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1.25">
      <c r="A17" s="177"/>
      <c r="E17" s="1" t="str">
        <f t="shared" si="0"/>
        <v>//</v>
      </c>
      <c r="H17" s="7"/>
      <c r="I17" s="8">
        <f t="shared" si="1"/>
        <v>0.020833333333333332</v>
      </c>
      <c r="J17" s="9"/>
      <c r="K17" s="9"/>
      <c r="L17" s="9"/>
      <c r="M17" s="13"/>
      <c r="N17" s="18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91" customFormat="1" ht="11.25">
      <c r="A18" s="193"/>
      <c r="E18" s="191" t="str">
        <f t="shared" si="0"/>
        <v>//</v>
      </c>
      <c r="F18" s="197"/>
      <c r="H18" s="196"/>
      <c r="I18" s="165">
        <f t="shared" si="1"/>
        <v>0.020833333333333332</v>
      </c>
      <c r="J18" s="9"/>
      <c r="K18" s="9"/>
      <c r="L18" s="9"/>
      <c r="M18" s="13"/>
      <c r="N18" s="213"/>
      <c r="O18" s="9"/>
      <c r="P18" s="14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1.25">
      <c r="A19" s="177"/>
      <c r="E19" s="1" t="str">
        <f t="shared" si="0"/>
        <v>//</v>
      </c>
      <c r="H19" s="10"/>
      <c r="I19" s="8">
        <f t="shared" si="1"/>
        <v>0.020833333333333332</v>
      </c>
      <c r="J19" s="9"/>
      <c r="K19" s="9"/>
      <c r="L19" s="9"/>
      <c r="M19" s="13"/>
      <c r="N19" s="18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91" customFormat="1" ht="11.25">
      <c r="A20" s="193"/>
      <c r="E20" s="191" t="str">
        <f t="shared" si="0"/>
        <v>//</v>
      </c>
      <c r="F20" s="197"/>
      <c r="H20" s="195"/>
      <c r="I20" s="165">
        <f t="shared" si="1"/>
        <v>0.020833333333333332</v>
      </c>
      <c r="J20" s="9"/>
      <c r="K20" s="9"/>
      <c r="L20" s="9"/>
      <c r="M20" s="13"/>
      <c r="N20" s="189"/>
      <c r="O20" s="9"/>
      <c r="P20" s="14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1.25">
      <c r="A21" s="177"/>
      <c r="E21" s="1" t="str">
        <f t="shared" si="0"/>
        <v>//</v>
      </c>
      <c r="H21" s="10"/>
      <c r="I21" s="8">
        <f t="shared" si="1"/>
        <v>0.020833333333333332</v>
      </c>
      <c r="J21" s="9"/>
      <c r="K21" s="9"/>
      <c r="L21" s="9"/>
      <c r="M21" s="13"/>
      <c r="N21" s="18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91" customFormat="1" ht="11.25">
      <c r="A22" s="193"/>
      <c r="E22" s="191" t="str">
        <f t="shared" si="0"/>
        <v>//</v>
      </c>
      <c r="F22" s="197"/>
      <c r="H22" s="195"/>
      <c r="I22" s="165">
        <f t="shared" si="1"/>
        <v>0.020833333333333332</v>
      </c>
      <c r="J22" s="9"/>
      <c r="K22" s="9"/>
      <c r="L22" s="9"/>
      <c r="M22" s="13"/>
      <c r="N22" s="189"/>
      <c r="O22" s="9"/>
      <c r="P22" s="1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1.25">
      <c r="A23" s="177"/>
      <c r="E23" s="1" t="str">
        <f t="shared" si="0"/>
        <v>//</v>
      </c>
      <c r="H23" s="7"/>
      <c r="I23" s="8">
        <f t="shared" si="1"/>
        <v>0.020833333333333332</v>
      </c>
      <c r="J23" s="9"/>
      <c r="K23" s="9"/>
      <c r="L23" s="9"/>
      <c r="M23" s="13"/>
      <c r="N23" s="18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1.25">
      <c r="A24" s="177"/>
      <c r="E24" s="1" t="str">
        <f t="shared" si="0"/>
        <v>//</v>
      </c>
      <c r="H24" s="7"/>
      <c r="I24" s="8">
        <f t="shared" si="1"/>
        <v>0.020833333333333332</v>
      </c>
      <c r="J24" s="9"/>
      <c r="K24" s="9"/>
      <c r="L24" s="9"/>
      <c r="M24" s="13"/>
      <c r="N24" s="18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1.25">
      <c r="A25" s="177"/>
      <c r="E25" s="1" t="str">
        <f t="shared" si="0"/>
        <v>//</v>
      </c>
      <c r="H25" s="7"/>
      <c r="I25" s="8">
        <f t="shared" si="1"/>
        <v>0.020833333333333332</v>
      </c>
      <c r="J25" s="9"/>
      <c r="K25" s="9"/>
      <c r="L25" s="9"/>
      <c r="M25" s="13"/>
      <c r="N25" s="18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1.25">
      <c r="A26" s="177"/>
      <c r="E26" s="1" t="str">
        <f t="shared" si="0"/>
        <v>//</v>
      </c>
      <c r="H26" s="7"/>
      <c r="I26" s="8">
        <f t="shared" si="1"/>
        <v>0.020833333333333332</v>
      </c>
      <c r="J26" s="9"/>
      <c r="K26" s="9"/>
      <c r="L26" s="9"/>
      <c r="M26" s="13"/>
      <c r="N26" s="18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1.25">
      <c r="A27" s="177"/>
      <c r="E27" s="1" t="str">
        <f t="shared" si="0"/>
        <v>//</v>
      </c>
      <c r="H27" s="7"/>
      <c r="I27" s="8">
        <f t="shared" si="1"/>
        <v>0.020833333333333332</v>
      </c>
      <c r="J27" s="9"/>
      <c r="K27" s="9"/>
      <c r="L27" s="9"/>
      <c r="M27" s="13"/>
      <c r="N27" s="18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11.25">
      <c r="A28" s="177"/>
      <c r="E28" s="1" t="str">
        <f t="shared" si="0"/>
        <v>//</v>
      </c>
      <c r="H28" s="7"/>
      <c r="I28" s="8">
        <f t="shared" si="1"/>
        <v>0.020833333333333332</v>
      </c>
      <c r="J28" s="9"/>
      <c r="K28" s="9"/>
      <c r="L28" s="9"/>
      <c r="M28" s="13"/>
      <c r="N28" s="18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1.25">
      <c r="A29" s="177"/>
      <c r="E29" s="1" t="str">
        <f t="shared" si="0"/>
        <v>//</v>
      </c>
      <c r="H29" s="7"/>
      <c r="I29" s="8">
        <f t="shared" si="1"/>
        <v>0.020833333333333332</v>
      </c>
      <c r="J29" s="9"/>
      <c r="K29" s="9"/>
      <c r="L29" s="9"/>
      <c r="M29" s="13"/>
      <c r="N29" s="18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1.25">
      <c r="A30" s="177"/>
      <c r="E30" s="1" t="str">
        <f t="shared" si="0"/>
        <v>//</v>
      </c>
      <c r="H30" s="7"/>
      <c r="I30" s="8">
        <f t="shared" si="1"/>
        <v>0.020833333333333332</v>
      </c>
      <c r="J30" s="9"/>
      <c r="K30" s="9"/>
      <c r="L30" s="9"/>
      <c r="M30" s="13"/>
      <c r="N30" s="18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1.25">
      <c r="A31" s="177"/>
      <c r="E31" s="1" t="str">
        <f t="shared" si="0"/>
        <v>//</v>
      </c>
      <c r="H31" s="7"/>
      <c r="I31" s="8">
        <f t="shared" si="1"/>
        <v>0.020833333333333332</v>
      </c>
      <c r="J31" s="9"/>
      <c r="K31" s="9"/>
      <c r="L31" s="9"/>
      <c r="M31" s="13"/>
      <c r="N31" s="18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1.25">
      <c r="A32" s="177"/>
      <c r="E32" s="1" t="str">
        <f t="shared" si="0"/>
        <v>//</v>
      </c>
      <c r="H32" s="7"/>
      <c r="I32" s="8">
        <f t="shared" si="1"/>
        <v>0.020833333333333332</v>
      </c>
      <c r="J32" s="9"/>
      <c r="K32" s="9"/>
      <c r="L32" s="9"/>
      <c r="M32" s="13"/>
      <c r="N32" s="18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11.25">
      <c r="A33" s="177"/>
      <c r="E33" s="1" t="str">
        <f t="shared" si="0"/>
        <v>//</v>
      </c>
      <c r="H33" s="7"/>
      <c r="I33" s="8">
        <f t="shared" si="1"/>
        <v>0.020833333333333332</v>
      </c>
      <c r="J33" s="9"/>
      <c r="K33" s="9"/>
      <c r="L33" s="9"/>
      <c r="M33" s="13"/>
      <c r="N33" s="18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1.25">
      <c r="A34" s="177"/>
      <c r="E34" s="1" t="str">
        <f t="shared" si="0"/>
        <v>//</v>
      </c>
      <c r="H34" s="7"/>
      <c r="I34" s="8">
        <f t="shared" si="1"/>
        <v>0.020833333333333332</v>
      </c>
      <c r="J34" s="9"/>
      <c r="K34" s="9"/>
      <c r="L34" s="9"/>
      <c r="M34" s="13"/>
      <c r="N34" s="18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11.25">
      <c r="A35" s="177"/>
      <c r="E35" s="1" t="str">
        <f t="shared" si="0"/>
        <v>//</v>
      </c>
      <c r="H35" s="7"/>
      <c r="I35" s="8">
        <f t="shared" si="1"/>
        <v>0.020833333333333332</v>
      </c>
      <c r="J35" s="9"/>
      <c r="K35" s="9"/>
      <c r="L35" s="9"/>
      <c r="M35" s="13"/>
      <c r="N35" s="18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11.25">
      <c r="A36" s="177"/>
      <c r="E36" s="1" t="str">
        <f t="shared" si="0"/>
        <v>//</v>
      </c>
      <c r="H36" s="7"/>
      <c r="I36" s="8">
        <f t="shared" si="1"/>
        <v>0.020833333333333332</v>
      </c>
      <c r="J36" s="9"/>
      <c r="K36" s="9"/>
      <c r="L36" s="9"/>
      <c r="M36" s="13"/>
      <c r="N36" s="18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1.25">
      <c r="A37" s="177"/>
      <c r="E37" s="1" t="str">
        <f t="shared" si="0"/>
        <v>//</v>
      </c>
      <c r="H37" s="7"/>
      <c r="I37" s="8">
        <f t="shared" si="1"/>
        <v>0.020833333333333332</v>
      </c>
      <c r="J37" s="9"/>
      <c r="K37" s="9"/>
      <c r="L37" s="9"/>
      <c r="M37" s="13"/>
      <c r="N37" s="18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1.25">
      <c r="A38" s="177"/>
      <c r="E38" s="1" t="str">
        <f t="shared" si="0"/>
        <v>//</v>
      </c>
      <c r="H38" s="7"/>
      <c r="I38" s="8">
        <f t="shared" si="1"/>
        <v>0.020833333333333332</v>
      </c>
      <c r="J38" s="9"/>
      <c r="K38" s="9"/>
      <c r="L38" s="9"/>
      <c r="M38" s="13"/>
      <c r="N38" s="18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11.25">
      <c r="A39" s="177"/>
      <c r="E39" s="1" t="str">
        <f t="shared" si="0"/>
        <v>//</v>
      </c>
      <c r="H39" s="7"/>
      <c r="I39" s="8">
        <f t="shared" si="1"/>
        <v>0.020833333333333332</v>
      </c>
      <c r="J39" s="9"/>
      <c r="K39" s="9"/>
      <c r="L39" s="9"/>
      <c r="M39" s="13"/>
      <c r="N39" s="18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11.25">
      <c r="A40" s="177"/>
      <c r="E40" s="1" t="str">
        <f t="shared" si="0"/>
        <v>//</v>
      </c>
      <c r="H40" s="7"/>
      <c r="I40" s="8">
        <f t="shared" si="1"/>
        <v>0.020833333333333332</v>
      </c>
      <c r="J40" s="9"/>
      <c r="K40" s="9"/>
      <c r="L40" s="9"/>
      <c r="M40" s="13"/>
      <c r="N40" s="18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11.25">
      <c r="A41" s="177"/>
      <c r="E41" s="1" t="str">
        <f t="shared" si="0"/>
        <v>//</v>
      </c>
      <c r="H41" s="7"/>
      <c r="I41" s="8">
        <f t="shared" si="1"/>
        <v>0.020833333333333332</v>
      </c>
      <c r="J41" s="9"/>
      <c r="K41" s="9"/>
      <c r="L41" s="9"/>
      <c r="M41" s="13"/>
      <c r="N41" s="18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ht="11.25">
      <c r="A42" s="177"/>
      <c r="E42" s="1" t="str">
        <f t="shared" si="0"/>
        <v>//</v>
      </c>
      <c r="H42" s="7"/>
      <c r="I42" s="8">
        <f t="shared" si="1"/>
        <v>0.020833333333333332</v>
      </c>
      <c r="J42" s="9"/>
      <c r="K42" s="9"/>
      <c r="L42" s="9"/>
      <c r="M42" s="13"/>
      <c r="N42" s="18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1.25">
      <c r="A43" s="177"/>
      <c r="E43" s="1" t="str">
        <f t="shared" si="0"/>
        <v>//</v>
      </c>
      <c r="H43" s="7"/>
      <c r="I43" s="8">
        <f t="shared" si="1"/>
        <v>0.020833333333333332</v>
      </c>
      <c r="J43" s="9"/>
      <c r="K43" s="9"/>
      <c r="L43" s="9"/>
      <c r="M43" s="13"/>
      <c r="N43" s="18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1.25">
      <c r="A44" s="177"/>
      <c r="E44" s="1" t="str">
        <f t="shared" si="0"/>
        <v>//</v>
      </c>
      <c r="H44" s="7"/>
      <c r="I44" s="8">
        <f t="shared" si="1"/>
        <v>0.020833333333333332</v>
      </c>
      <c r="J44" s="9"/>
      <c r="K44" s="9"/>
      <c r="L44" s="9"/>
      <c r="M44" s="13"/>
      <c r="N44" s="18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1.25">
      <c r="A45" s="177"/>
      <c r="E45" s="1" t="str">
        <f t="shared" si="0"/>
        <v>//</v>
      </c>
      <c r="H45" s="7"/>
      <c r="I45" s="8">
        <f t="shared" si="1"/>
        <v>0.020833333333333332</v>
      </c>
      <c r="J45" s="9"/>
      <c r="K45" s="9"/>
      <c r="L45" s="9"/>
      <c r="M45" s="13"/>
      <c r="N45" s="18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1.25">
      <c r="A46" s="177"/>
      <c r="E46" s="1" t="str">
        <f t="shared" si="0"/>
        <v>//</v>
      </c>
      <c r="H46" s="7"/>
      <c r="I46" s="8">
        <f t="shared" si="1"/>
        <v>0.020833333333333332</v>
      </c>
      <c r="J46" s="9"/>
      <c r="K46" s="9"/>
      <c r="L46" s="9"/>
      <c r="M46" s="13"/>
      <c r="N46" s="18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1.25">
      <c r="A47" s="177"/>
      <c r="E47" s="1" t="str">
        <f t="shared" si="0"/>
        <v>//</v>
      </c>
      <c r="H47" s="7"/>
      <c r="I47" s="8">
        <f t="shared" si="1"/>
        <v>0.020833333333333332</v>
      </c>
      <c r="J47" s="9"/>
      <c r="K47" s="9"/>
      <c r="L47" s="9"/>
      <c r="M47" s="13"/>
      <c r="N47" s="18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1.25">
      <c r="A48" s="177"/>
      <c r="E48" s="1" t="str">
        <f t="shared" si="0"/>
        <v>//</v>
      </c>
      <c r="H48" s="7"/>
      <c r="I48" s="8">
        <f t="shared" si="1"/>
        <v>0.020833333333333332</v>
      </c>
      <c r="J48" s="9"/>
      <c r="K48" s="9"/>
      <c r="L48" s="9"/>
      <c r="M48" s="13"/>
      <c r="N48" s="18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1.25">
      <c r="A49" s="177"/>
      <c r="E49" s="1" t="str">
        <f t="shared" si="0"/>
        <v>//</v>
      </c>
      <c r="H49" s="7"/>
      <c r="I49" s="8">
        <f t="shared" si="1"/>
        <v>0.020833333333333332</v>
      </c>
      <c r="J49" s="9"/>
      <c r="K49" s="9"/>
      <c r="L49" s="9"/>
      <c r="M49" s="13"/>
      <c r="N49" s="18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1.25">
      <c r="A50" s="177"/>
      <c r="E50" s="1" t="str">
        <f t="shared" si="0"/>
        <v>//</v>
      </c>
      <c r="H50" s="7"/>
      <c r="I50" s="8">
        <f t="shared" si="1"/>
        <v>0.020833333333333332</v>
      </c>
      <c r="J50" s="9"/>
      <c r="K50" s="9"/>
      <c r="L50" s="9"/>
      <c r="M50" s="13"/>
      <c r="N50" s="18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1.25">
      <c r="A51" s="177"/>
      <c r="E51" s="1" t="str">
        <f t="shared" si="0"/>
        <v>//</v>
      </c>
      <c r="H51" s="7"/>
      <c r="I51" s="8">
        <f t="shared" si="1"/>
        <v>0.020833333333333332</v>
      </c>
      <c r="J51" s="9"/>
      <c r="K51" s="9"/>
      <c r="L51" s="9"/>
      <c r="M51" s="13"/>
      <c r="N51" s="18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1.25">
      <c r="A52" s="177"/>
      <c r="E52" s="1" t="str">
        <f t="shared" si="0"/>
        <v>//</v>
      </c>
      <c r="H52" s="7"/>
      <c r="I52" s="8">
        <f t="shared" si="1"/>
        <v>0.020833333333333332</v>
      </c>
      <c r="J52" s="9"/>
      <c r="K52" s="9"/>
      <c r="L52" s="9"/>
      <c r="M52" s="13"/>
      <c r="N52" s="18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1.25">
      <c r="A53" s="177"/>
      <c r="E53" s="1" t="str">
        <f t="shared" si="0"/>
        <v>//</v>
      </c>
      <c r="H53" s="7"/>
      <c r="I53" s="8">
        <f t="shared" si="1"/>
        <v>0.020833333333333332</v>
      </c>
      <c r="J53" s="9"/>
      <c r="K53" s="9"/>
      <c r="L53" s="9"/>
      <c r="M53" s="13"/>
      <c r="N53" s="18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1.25">
      <c r="A54" s="177"/>
      <c r="E54" s="1" t="str">
        <f t="shared" si="0"/>
        <v>//</v>
      </c>
      <c r="H54" s="7"/>
      <c r="I54" s="8">
        <f t="shared" si="1"/>
        <v>0.020833333333333332</v>
      </c>
      <c r="J54" s="9"/>
      <c r="K54" s="9"/>
      <c r="L54" s="9"/>
      <c r="M54" s="13"/>
      <c r="N54" s="18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11.25">
      <c r="A55" s="177"/>
      <c r="E55" s="1" t="str">
        <f t="shared" si="0"/>
        <v>//</v>
      </c>
      <c r="H55" s="7"/>
      <c r="I55" s="8">
        <f t="shared" si="1"/>
        <v>0.020833333333333332</v>
      </c>
      <c r="J55" s="9"/>
      <c r="K55" s="9"/>
      <c r="L55" s="9"/>
      <c r="M55" s="13"/>
      <c r="N55" s="18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ht="11.25">
      <c r="A56" s="177"/>
      <c r="E56" s="1" t="str">
        <f t="shared" si="0"/>
        <v>//</v>
      </c>
      <c r="H56" s="7"/>
      <c r="I56" s="8">
        <f t="shared" si="1"/>
        <v>0.020833333333333332</v>
      </c>
      <c r="J56" s="9"/>
      <c r="K56" s="9"/>
      <c r="L56" s="9"/>
      <c r="M56" s="13"/>
      <c r="N56" s="18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11.25">
      <c r="A57" s="177"/>
      <c r="E57" s="1" t="str">
        <f t="shared" si="0"/>
        <v>//</v>
      </c>
      <c r="H57" s="7"/>
      <c r="I57" s="8">
        <f t="shared" si="1"/>
        <v>0.020833333333333332</v>
      </c>
      <c r="J57" s="9"/>
      <c r="K57" s="9"/>
      <c r="L57" s="9"/>
      <c r="M57" s="13"/>
      <c r="N57" s="18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s="191" customFormat="1" ht="11.25">
      <c r="A58" s="193"/>
      <c r="E58" s="191" t="str">
        <f t="shared" si="0"/>
        <v>//</v>
      </c>
      <c r="F58" s="197"/>
      <c r="H58" s="195"/>
      <c r="I58" s="165">
        <f t="shared" si="1"/>
        <v>0.020833333333333332</v>
      </c>
      <c r="J58" s="9"/>
      <c r="K58" s="9"/>
      <c r="L58" s="9"/>
      <c r="M58" s="13"/>
      <c r="N58" s="213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ht="11.25">
      <c r="A59" s="177"/>
      <c r="E59" s="1" t="str">
        <f t="shared" si="0"/>
        <v>//</v>
      </c>
      <c r="H59" s="7"/>
      <c r="I59" s="8">
        <f t="shared" si="1"/>
        <v>0.020833333333333332</v>
      </c>
      <c r="J59" s="9"/>
      <c r="K59" s="9"/>
      <c r="L59" s="9"/>
      <c r="M59" s="13"/>
      <c r="N59" s="18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11.25">
      <c r="A60" s="177"/>
      <c r="E60" s="1" t="str">
        <f t="shared" si="0"/>
        <v>//</v>
      </c>
      <c r="H60" s="7"/>
      <c r="I60" s="8">
        <f t="shared" si="1"/>
        <v>0.020833333333333332</v>
      </c>
      <c r="J60" s="9"/>
      <c r="K60" s="9"/>
      <c r="L60" s="9"/>
      <c r="M60" s="13"/>
      <c r="N60" s="18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ht="11.25">
      <c r="A61" s="177"/>
      <c r="E61" s="1" t="str">
        <f t="shared" si="0"/>
        <v>//</v>
      </c>
      <c r="H61" s="7"/>
      <c r="I61" s="8">
        <f t="shared" si="1"/>
        <v>0.020833333333333332</v>
      </c>
      <c r="J61" s="9"/>
      <c r="K61" s="9"/>
      <c r="L61" s="9"/>
      <c r="M61" s="13"/>
      <c r="N61" s="18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ht="11.25">
      <c r="A62" s="177"/>
      <c r="E62" s="1" t="str">
        <f t="shared" si="0"/>
        <v>//</v>
      </c>
      <c r="H62" s="7"/>
      <c r="I62" s="8">
        <f t="shared" si="1"/>
        <v>0.020833333333333332</v>
      </c>
      <c r="J62" s="9"/>
      <c r="K62" s="9"/>
      <c r="L62" s="9"/>
      <c r="M62" s="13"/>
      <c r="N62" s="18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11.25">
      <c r="A63" s="177"/>
      <c r="E63" s="1" t="str">
        <f t="shared" si="0"/>
        <v>//</v>
      </c>
      <c r="H63" s="7"/>
      <c r="I63" s="8">
        <f t="shared" si="1"/>
        <v>0.020833333333333332</v>
      </c>
      <c r="J63" s="9"/>
      <c r="K63" s="9"/>
      <c r="L63" s="9"/>
      <c r="M63" s="13"/>
      <c r="N63" s="18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11.25">
      <c r="A64" s="177"/>
      <c r="E64" s="1" t="str">
        <f t="shared" si="0"/>
        <v>//</v>
      </c>
      <c r="H64" s="7"/>
      <c r="I64" s="8">
        <f t="shared" si="1"/>
        <v>0.020833333333333332</v>
      </c>
      <c r="J64" s="9"/>
      <c r="K64" s="9"/>
      <c r="L64" s="9"/>
      <c r="M64" s="13"/>
      <c r="N64" s="18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ht="11.25">
      <c r="A65" s="177"/>
      <c r="E65" s="1" t="str">
        <f t="shared" si="0"/>
        <v>//</v>
      </c>
      <c r="H65" s="7"/>
      <c r="I65" s="8">
        <f t="shared" si="1"/>
        <v>0.020833333333333332</v>
      </c>
      <c r="J65" s="9"/>
      <c r="K65" s="9"/>
      <c r="L65" s="9"/>
      <c r="M65" s="13"/>
      <c r="N65" s="18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ht="11.25">
      <c r="A66" s="177"/>
      <c r="E66" s="1" t="str">
        <f aca="true" t="shared" si="2" ref="E66:E129">CONCATENATE(B66,"/",C66,"/",D66)</f>
        <v>//</v>
      </c>
      <c r="H66" s="10"/>
      <c r="I66" s="8">
        <f aca="true" t="shared" si="3" ref="I66:I129">H66+$AS$1</f>
        <v>0.020833333333333332</v>
      </c>
      <c r="J66" s="9"/>
      <c r="K66" s="9"/>
      <c r="L66" s="9"/>
      <c r="M66" s="13"/>
      <c r="N66" s="18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ht="11.25">
      <c r="A67" s="177"/>
      <c r="E67" s="1" t="str">
        <f t="shared" si="2"/>
        <v>//</v>
      </c>
      <c r="H67" s="7"/>
      <c r="I67" s="8">
        <f t="shared" si="3"/>
        <v>0.020833333333333332</v>
      </c>
      <c r="J67" s="9"/>
      <c r="K67" s="9"/>
      <c r="L67" s="9"/>
      <c r="M67" s="13"/>
      <c r="N67" s="18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s="191" customFormat="1" ht="11.25">
      <c r="A68" s="193"/>
      <c r="E68" s="191" t="str">
        <f t="shared" si="2"/>
        <v>//</v>
      </c>
      <c r="F68" s="197"/>
      <c r="H68" s="196"/>
      <c r="I68" s="165">
        <f t="shared" si="3"/>
        <v>0.020833333333333332</v>
      </c>
      <c r="J68" s="9"/>
      <c r="K68" s="9"/>
      <c r="L68" s="9"/>
      <c r="M68" s="13"/>
      <c r="N68" s="189"/>
      <c r="O68" s="9"/>
      <c r="P68" s="14"/>
      <c r="Q68" s="9"/>
      <c r="R68" s="9"/>
      <c r="S68" s="9"/>
      <c r="T68" s="14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ht="11.25">
      <c r="A69" s="177"/>
      <c r="E69" s="1" t="str">
        <f t="shared" si="2"/>
        <v>//</v>
      </c>
      <c r="H69" s="10"/>
      <c r="I69" s="8">
        <f t="shared" si="3"/>
        <v>0.020833333333333332</v>
      </c>
      <c r="J69" s="9"/>
      <c r="K69" s="9"/>
      <c r="L69" s="9"/>
      <c r="M69" s="13"/>
      <c r="N69" s="18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s="191" customFormat="1" ht="11.25">
      <c r="A70" s="193"/>
      <c r="E70" s="191" t="str">
        <f t="shared" si="2"/>
        <v>//</v>
      </c>
      <c r="F70" s="197"/>
      <c r="H70" s="195"/>
      <c r="I70" s="165">
        <f t="shared" si="3"/>
        <v>0.020833333333333332</v>
      </c>
      <c r="J70" s="9"/>
      <c r="K70" s="9"/>
      <c r="L70" s="9"/>
      <c r="M70" s="13"/>
      <c r="N70" s="189"/>
      <c r="O70" s="9"/>
      <c r="P70" s="14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ht="11.25">
      <c r="A71" s="177"/>
      <c r="E71" s="1" t="str">
        <f t="shared" si="2"/>
        <v>//</v>
      </c>
      <c r="H71" s="10"/>
      <c r="I71" s="8">
        <f t="shared" si="3"/>
        <v>0.020833333333333332</v>
      </c>
      <c r="J71" s="9"/>
      <c r="K71" s="9"/>
      <c r="L71" s="9"/>
      <c r="M71" s="13"/>
      <c r="N71" s="18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ht="11.25">
      <c r="A72" s="177"/>
      <c r="E72" s="1" t="str">
        <f t="shared" si="2"/>
        <v>//</v>
      </c>
      <c r="H72" s="10"/>
      <c r="I72" s="8">
        <f t="shared" si="3"/>
        <v>0.020833333333333332</v>
      </c>
      <c r="J72" s="9"/>
      <c r="K72" s="9"/>
      <c r="L72" s="9"/>
      <c r="M72" s="13"/>
      <c r="N72" s="18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ht="11.25">
      <c r="A73" s="177"/>
      <c r="E73" s="1" t="str">
        <f t="shared" si="2"/>
        <v>//</v>
      </c>
      <c r="H73" s="14"/>
      <c r="I73" s="8">
        <f t="shared" si="3"/>
        <v>0.020833333333333332</v>
      </c>
      <c r="J73" s="9"/>
      <c r="K73" s="9"/>
      <c r="L73" s="9"/>
      <c r="M73" s="13"/>
      <c r="N73" s="18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ht="11.25">
      <c r="A74" s="177"/>
      <c r="E74" s="1" t="str">
        <f t="shared" si="2"/>
        <v>//</v>
      </c>
      <c r="H74" s="7"/>
      <c r="I74" s="8">
        <f t="shared" si="3"/>
        <v>0.020833333333333332</v>
      </c>
      <c r="J74" s="9"/>
      <c r="K74" s="9"/>
      <c r="L74" s="9"/>
      <c r="M74" s="13"/>
      <c r="N74" s="18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ht="11.25">
      <c r="A75" s="177"/>
      <c r="E75" s="1" t="str">
        <f t="shared" si="2"/>
        <v>//</v>
      </c>
      <c r="H75" s="10"/>
      <c r="I75" s="8">
        <f t="shared" si="3"/>
        <v>0.020833333333333332</v>
      </c>
      <c r="J75" s="9"/>
      <c r="K75" s="9"/>
      <c r="L75" s="9"/>
      <c r="M75" s="13"/>
      <c r="N75" s="18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ht="11.25">
      <c r="A76" s="177"/>
      <c r="E76" s="1" t="str">
        <f t="shared" si="2"/>
        <v>//</v>
      </c>
      <c r="H76" s="7"/>
      <c r="I76" s="8">
        <f t="shared" si="3"/>
        <v>0.020833333333333332</v>
      </c>
      <c r="J76" s="9"/>
      <c r="K76" s="9"/>
      <c r="L76" s="9"/>
      <c r="M76" s="13"/>
      <c r="N76" s="18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ht="11.25">
      <c r="A77" s="177"/>
      <c r="E77" s="1" t="str">
        <f t="shared" si="2"/>
        <v>//</v>
      </c>
      <c r="H77" s="7"/>
      <c r="I77" s="8">
        <f t="shared" si="3"/>
        <v>0.020833333333333332</v>
      </c>
      <c r="J77" s="9"/>
      <c r="K77" s="9"/>
      <c r="L77" s="9"/>
      <c r="M77" s="13"/>
      <c r="N77" s="18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ht="11.25">
      <c r="A78" s="177"/>
      <c r="E78" s="1" t="str">
        <f t="shared" si="2"/>
        <v>//</v>
      </c>
      <c r="H78" s="10"/>
      <c r="I78" s="8">
        <f t="shared" si="3"/>
        <v>0.020833333333333332</v>
      </c>
      <c r="J78" s="9"/>
      <c r="K78" s="9"/>
      <c r="L78" s="9"/>
      <c r="M78" s="13"/>
      <c r="N78" s="18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ht="11.25">
      <c r="A79" s="177"/>
      <c r="E79" s="1" t="str">
        <f t="shared" si="2"/>
        <v>//</v>
      </c>
      <c r="H79" s="7"/>
      <c r="I79" s="8">
        <f t="shared" si="3"/>
        <v>0.020833333333333332</v>
      </c>
      <c r="J79" s="9"/>
      <c r="K79" s="9"/>
      <c r="L79" s="9"/>
      <c r="M79" s="13"/>
      <c r="N79" s="18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s="191" customFormat="1" ht="11.25">
      <c r="A80" s="193"/>
      <c r="B80" s="163"/>
      <c r="C80" s="163"/>
      <c r="D80" s="163"/>
      <c r="E80" s="163" t="str">
        <f t="shared" si="2"/>
        <v>//</v>
      </c>
      <c r="F80" s="183"/>
      <c r="G80" s="163"/>
      <c r="H80" s="194"/>
      <c r="I80" s="165">
        <f t="shared" si="3"/>
        <v>0.020833333333333332</v>
      </c>
      <c r="J80" s="9"/>
      <c r="K80" s="9"/>
      <c r="L80" s="9"/>
      <c r="M80" s="13"/>
      <c r="N80" s="189"/>
      <c r="O80" s="9"/>
      <c r="P80" s="14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ht="11.25">
      <c r="A81" s="177"/>
      <c r="E81" s="1" t="str">
        <f t="shared" si="2"/>
        <v>//</v>
      </c>
      <c r="H81" s="10"/>
      <c r="I81" s="8">
        <f t="shared" si="3"/>
        <v>0.020833333333333332</v>
      </c>
      <c r="J81" s="9"/>
      <c r="K81" s="9"/>
      <c r="L81" s="9"/>
      <c r="M81" s="13"/>
      <c r="N81" s="18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ht="11.25">
      <c r="A82" s="177"/>
      <c r="E82" s="1" t="str">
        <f t="shared" si="2"/>
        <v>//</v>
      </c>
      <c r="H82" s="7"/>
      <c r="I82" s="8">
        <f t="shared" si="3"/>
        <v>0.020833333333333332</v>
      </c>
      <c r="J82" s="9"/>
      <c r="K82" s="9"/>
      <c r="L82" s="9"/>
      <c r="M82" s="13"/>
      <c r="N82" s="18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ht="11.25">
      <c r="A83" s="177"/>
      <c r="E83" s="1" t="str">
        <f t="shared" si="2"/>
        <v>//</v>
      </c>
      <c r="H83" s="7"/>
      <c r="I83" s="8">
        <f t="shared" si="3"/>
        <v>0.020833333333333332</v>
      </c>
      <c r="J83" s="9"/>
      <c r="K83" s="9"/>
      <c r="L83" s="9"/>
      <c r="M83" s="13"/>
      <c r="N83" s="18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ht="11.25">
      <c r="A84" s="177"/>
      <c r="E84" s="1" t="str">
        <f t="shared" si="2"/>
        <v>//</v>
      </c>
      <c r="H84" s="10"/>
      <c r="I84" s="8">
        <f t="shared" si="3"/>
        <v>0.020833333333333332</v>
      </c>
      <c r="J84" s="9"/>
      <c r="K84" s="9"/>
      <c r="L84" s="9"/>
      <c r="M84" s="13"/>
      <c r="N84" s="18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ht="11.25">
      <c r="A85" s="177"/>
      <c r="E85" s="1" t="str">
        <f t="shared" si="2"/>
        <v>//</v>
      </c>
      <c r="H85" s="7"/>
      <c r="I85" s="8">
        <f t="shared" si="3"/>
        <v>0.020833333333333332</v>
      </c>
      <c r="J85" s="9"/>
      <c r="K85" s="9"/>
      <c r="L85" s="9"/>
      <c r="M85" s="13"/>
      <c r="N85" s="18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ht="11.25">
      <c r="A86" s="177"/>
      <c r="E86" s="1" t="str">
        <f t="shared" si="2"/>
        <v>//</v>
      </c>
      <c r="H86" s="7"/>
      <c r="I86" s="8">
        <f t="shared" si="3"/>
        <v>0.020833333333333332</v>
      </c>
      <c r="J86" s="9"/>
      <c r="K86" s="9"/>
      <c r="L86" s="9"/>
      <c r="M86" s="13"/>
      <c r="N86" s="18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ht="11.25">
      <c r="A87" s="177"/>
      <c r="E87" s="1" t="str">
        <f t="shared" si="2"/>
        <v>//</v>
      </c>
      <c r="H87" s="10"/>
      <c r="I87" s="8">
        <f t="shared" si="3"/>
        <v>0.020833333333333332</v>
      </c>
      <c r="J87" s="9"/>
      <c r="K87" s="9"/>
      <c r="L87" s="9"/>
      <c r="M87" s="13"/>
      <c r="N87" s="18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ht="11.25">
      <c r="A88" s="177"/>
      <c r="E88" s="1" t="str">
        <f t="shared" si="2"/>
        <v>//</v>
      </c>
      <c r="H88" s="7"/>
      <c r="I88" s="8">
        <f t="shared" si="3"/>
        <v>0.020833333333333332</v>
      </c>
      <c r="J88" s="9"/>
      <c r="K88" s="9"/>
      <c r="L88" s="9"/>
      <c r="M88" s="13"/>
      <c r="N88" s="18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6" ht="11.25">
      <c r="A89" s="177"/>
      <c r="B89" s="9"/>
      <c r="C89" s="9"/>
      <c r="D89" s="9"/>
      <c r="E89" s="9" t="str">
        <f t="shared" si="2"/>
        <v>//</v>
      </c>
      <c r="F89" s="13"/>
      <c r="G89" s="9"/>
      <c r="H89" s="12"/>
      <c r="I89" s="8">
        <f t="shared" si="3"/>
        <v>0.020833333333333332</v>
      </c>
      <c r="J89" s="9"/>
      <c r="K89" s="9"/>
      <c r="L89" s="9"/>
      <c r="M89" s="13"/>
      <c r="N89" s="18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</row>
    <row r="90" spans="1:43" ht="11.25">
      <c r="A90" s="177"/>
      <c r="E90" s="1" t="str">
        <f t="shared" si="2"/>
        <v>//</v>
      </c>
      <c r="H90" s="10"/>
      <c r="I90" s="8">
        <f t="shared" si="3"/>
        <v>0.020833333333333332</v>
      </c>
      <c r="J90" s="9"/>
      <c r="K90" s="9"/>
      <c r="L90" s="9"/>
      <c r="M90" s="13"/>
      <c r="N90" s="18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ht="11.25">
      <c r="A91" s="177"/>
      <c r="E91" s="1" t="str">
        <f t="shared" si="2"/>
        <v>//</v>
      </c>
      <c r="H91" s="7"/>
      <c r="I91" s="8">
        <f t="shared" si="3"/>
        <v>0.020833333333333332</v>
      </c>
      <c r="J91" s="9"/>
      <c r="K91" s="9"/>
      <c r="L91" s="9"/>
      <c r="M91" s="13"/>
      <c r="N91" s="18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6" ht="11.25">
      <c r="A92" s="192"/>
      <c r="B92" s="9"/>
      <c r="C92" s="9"/>
      <c r="D92" s="9"/>
      <c r="E92" s="9" t="str">
        <f t="shared" si="2"/>
        <v>//</v>
      </c>
      <c r="F92" s="13"/>
      <c r="G92" s="9"/>
      <c r="H92" s="12"/>
      <c r="I92" s="8">
        <f t="shared" si="3"/>
        <v>0.020833333333333332</v>
      </c>
      <c r="J92" s="9"/>
      <c r="K92" s="9"/>
      <c r="L92" s="9"/>
      <c r="M92" s="13"/>
      <c r="N92" s="18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</row>
    <row r="93" spans="1:43" ht="11.25">
      <c r="A93" s="192"/>
      <c r="E93" s="1" t="str">
        <f t="shared" si="2"/>
        <v>//</v>
      </c>
      <c r="H93" s="10"/>
      <c r="I93" s="8">
        <f t="shared" si="3"/>
        <v>0.020833333333333332</v>
      </c>
      <c r="J93" s="9"/>
      <c r="K93" s="9"/>
      <c r="L93" s="9"/>
      <c r="M93" s="13"/>
      <c r="N93" s="18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ht="11.25">
      <c r="A94" s="192"/>
      <c r="E94" s="1" t="str">
        <f t="shared" si="2"/>
        <v>//</v>
      </c>
      <c r="H94" s="7"/>
      <c r="I94" s="8">
        <f t="shared" si="3"/>
        <v>0.020833333333333332</v>
      </c>
      <c r="J94" s="9"/>
      <c r="K94" s="9"/>
      <c r="L94" s="9"/>
      <c r="M94" s="13"/>
      <c r="N94" s="18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ht="11.25">
      <c r="A95" s="9"/>
      <c r="E95" s="1" t="str">
        <f t="shared" si="2"/>
        <v>//</v>
      </c>
      <c r="H95" s="10"/>
      <c r="I95" s="8">
        <f t="shared" si="3"/>
        <v>0.020833333333333332</v>
      </c>
      <c r="J95" s="9"/>
      <c r="K95" s="9"/>
      <c r="L95" s="9"/>
      <c r="M95" s="13"/>
      <c r="N95" s="18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ht="11.25">
      <c r="A96" s="9"/>
      <c r="E96" s="1" t="str">
        <f t="shared" si="2"/>
        <v>//</v>
      </c>
      <c r="H96" s="10"/>
      <c r="I96" s="8">
        <f t="shared" si="3"/>
        <v>0.020833333333333332</v>
      </c>
      <c r="J96" s="9"/>
      <c r="K96" s="9"/>
      <c r="L96" s="9"/>
      <c r="M96" s="13"/>
      <c r="N96" s="18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ht="11.25">
      <c r="A97" s="9"/>
      <c r="E97" s="1" t="str">
        <f t="shared" si="2"/>
        <v>//</v>
      </c>
      <c r="H97" s="7"/>
      <c r="I97" s="8">
        <f t="shared" si="3"/>
        <v>0.020833333333333332</v>
      </c>
      <c r="J97" s="9"/>
      <c r="K97" s="9"/>
      <c r="L97" s="9"/>
      <c r="M97" s="13"/>
      <c r="N97" s="18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6" ht="11.25">
      <c r="A98" s="9"/>
      <c r="B98" s="9"/>
      <c r="C98" s="9"/>
      <c r="D98" s="9"/>
      <c r="E98" s="9" t="str">
        <f t="shared" si="2"/>
        <v>//</v>
      </c>
      <c r="F98" s="13"/>
      <c r="G98" s="9"/>
      <c r="H98" s="12"/>
      <c r="I98" s="8">
        <f t="shared" si="3"/>
        <v>0.020833333333333332</v>
      </c>
      <c r="J98" s="9"/>
      <c r="K98" s="9"/>
      <c r="L98" s="9"/>
      <c r="M98" s="13"/>
      <c r="N98" s="18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</row>
    <row r="99" spans="1:43" ht="11.25">
      <c r="A99" s="9"/>
      <c r="E99" s="1" t="str">
        <f t="shared" si="2"/>
        <v>//</v>
      </c>
      <c r="H99" s="7"/>
      <c r="I99" s="8">
        <f t="shared" si="3"/>
        <v>0.020833333333333332</v>
      </c>
      <c r="J99" s="9"/>
      <c r="K99" s="9"/>
      <c r="L99" s="9"/>
      <c r="M99" s="13"/>
      <c r="N99" s="18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ht="11.25">
      <c r="A100" s="9"/>
      <c r="E100" s="1" t="str">
        <f t="shared" si="2"/>
        <v>//</v>
      </c>
      <c r="H100" s="10"/>
      <c r="I100" s="8">
        <f t="shared" si="3"/>
        <v>0.020833333333333332</v>
      </c>
      <c r="J100" s="9"/>
      <c r="K100" s="9"/>
      <c r="L100" s="9"/>
      <c r="M100" s="13"/>
      <c r="N100" s="18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6" ht="11.25">
      <c r="A101" s="9"/>
      <c r="B101" s="9"/>
      <c r="C101" s="9"/>
      <c r="D101" s="9"/>
      <c r="E101" s="9" t="str">
        <f t="shared" si="2"/>
        <v>//</v>
      </c>
      <c r="F101" s="13"/>
      <c r="G101" s="9"/>
      <c r="H101" s="12"/>
      <c r="I101" s="8">
        <f t="shared" si="3"/>
        <v>0.020833333333333332</v>
      </c>
      <c r="J101" s="9"/>
      <c r="K101" s="9"/>
      <c r="L101" s="9"/>
      <c r="M101" s="13"/>
      <c r="N101" s="18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</row>
    <row r="102" spans="1:43" ht="11.25">
      <c r="A102" s="9"/>
      <c r="E102" s="1" t="str">
        <f t="shared" si="2"/>
        <v>//</v>
      </c>
      <c r="H102" s="10"/>
      <c r="I102" s="8">
        <f t="shared" si="3"/>
        <v>0.020833333333333332</v>
      </c>
      <c r="J102" s="9"/>
      <c r="K102" s="9"/>
      <c r="L102" s="9"/>
      <c r="M102" s="13"/>
      <c r="N102" s="18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ht="11.25">
      <c r="A103" s="9"/>
      <c r="E103" s="1" t="str">
        <f t="shared" si="2"/>
        <v>//</v>
      </c>
      <c r="H103" s="7"/>
      <c r="I103" s="8">
        <f t="shared" si="3"/>
        <v>0.020833333333333332</v>
      </c>
      <c r="J103" s="9"/>
      <c r="K103" s="9"/>
      <c r="L103" s="9"/>
      <c r="M103" s="13"/>
      <c r="N103" s="18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ht="11.25">
      <c r="A104" s="9"/>
      <c r="E104" s="1" t="str">
        <f t="shared" si="2"/>
        <v>//</v>
      </c>
      <c r="H104" s="7"/>
      <c r="I104" s="8">
        <f t="shared" si="3"/>
        <v>0.020833333333333332</v>
      </c>
      <c r="J104" s="9"/>
      <c r="K104" s="9"/>
      <c r="L104" s="9"/>
      <c r="M104" s="13"/>
      <c r="N104" s="18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ht="11.25">
      <c r="A105" s="9"/>
      <c r="E105" s="1" t="str">
        <f t="shared" si="2"/>
        <v>//</v>
      </c>
      <c r="H105" s="10"/>
      <c r="I105" s="8">
        <f t="shared" si="3"/>
        <v>0.020833333333333332</v>
      </c>
      <c r="J105" s="9"/>
      <c r="K105" s="9"/>
      <c r="L105" s="9"/>
      <c r="M105" s="13"/>
      <c r="N105" s="18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ht="11.25">
      <c r="A106" s="9"/>
      <c r="E106" s="1" t="str">
        <f t="shared" si="2"/>
        <v>//</v>
      </c>
      <c r="H106" s="7"/>
      <c r="I106" s="8">
        <f t="shared" si="3"/>
        <v>0.020833333333333332</v>
      </c>
      <c r="J106" s="9"/>
      <c r="K106" s="9"/>
      <c r="L106" s="9"/>
      <c r="M106" s="13"/>
      <c r="N106" s="18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ht="11.25">
      <c r="A107" s="9"/>
      <c r="E107" s="1" t="str">
        <f t="shared" si="2"/>
        <v>//</v>
      </c>
      <c r="H107" s="10"/>
      <c r="I107" s="8">
        <f t="shared" si="3"/>
        <v>0.020833333333333332</v>
      </c>
      <c r="J107" s="9"/>
      <c r="K107" s="9"/>
      <c r="L107" s="9"/>
      <c r="M107" s="13"/>
      <c r="N107" s="18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ht="11.25">
      <c r="A108" s="9"/>
      <c r="E108" s="1" t="str">
        <f t="shared" si="2"/>
        <v>//</v>
      </c>
      <c r="H108" s="10"/>
      <c r="I108" s="8">
        <f t="shared" si="3"/>
        <v>0.020833333333333332</v>
      </c>
      <c r="J108" s="9"/>
      <c r="K108" s="9"/>
      <c r="L108" s="9"/>
      <c r="M108" s="13"/>
      <c r="N108" s="18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ht="11.25">
      <c r="A109" s="9"/>
      <c r="E109" s="1" t="str">
        <f t="shared" si="2"/>
        <v>//</v>
      </c>
      <c r="H109" s="7"/>
      <c r="I109" s="8">
        <f t="shared" si="3"/>
        <v>0.020833333333333332</v>
      </c>
      <c r="J109" s="9"/>
      <c r="K109" s="9"/>
      <c r="L109" s="9"/>
      <c r="M109" s="13"/>
      <c r="N109" s="18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ht="11.25">
      <c r="A110" s="9"/>
      <c r="E110" s="1" t="str">
        <f t="shared" si="2"/>
        <v>//</v>
      </c>
      <c r="H110" s="7"/>
      <c r="I110" s="8">
        <f t="shared" si="3"/>
        <v>0.020833333333333332</v>
      </c>
      <c r="J110" s="9"/>
      <c r="K110" s="9"/>
      <c r="L110" s="9"/>
      <c r="M110" s="13"/>
      <c r="N110" s="18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ht="11.25">
      <c r="A111" s="9"/>
      <c r="E111" s="1" t="str">
        <f t="shared" si="2"/>
        <v>//</v>
      </c>
      <c r="H111" s="10"/>
      <c r="I111" s="8">
        <f t="shared" si="3"/>
        <v>0.020833333333333332</v>
      </c>
      <c r="J111" s="9"/>
      <c r="K111" s="9"/>
      <c r="L111" s="9"/>
      <c r="M111" s="13"/>
      <c r="N111" s="18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ht="11.25">
      <c r="A112" s="9"/>
      <c r="E112" s="1" t="str">
        <f t="shared" si="2"/>
        <v>//</v>
      </c>
      <c r="H112" s="7"/>
      <c r="I112" s="8">
        <f t="shared" si="3"/>
        <v>0.020833333333333332</v>
      </c>
      <c r="J112" s="9"/>
      <c r="K112" s="9"/>
      <c r="L112" s="9"/>
      <c r="M112" s="13"/>
      <c r="N112" s="18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 ht="11.25">
      <c r="A113" s="9"/>
      <c r="E113" s="1" t="str">
        <f t="shared" si="2"/>
        <v>//</v>
      </c>
      <c r="H113" s="7"/>
      <c r="I113" s="8">
        <f t="shared" si="3"/>
        <v>0.020833333333333332</v>
      </c>
      <c r="J113" s="9"/>
      <c r="K113" s="9"/>
      <c r="L113" s="9"/>
      <c r="M113" s="13"/>
      <c r="N113" s="18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ht="11.25">
      <c r="A114" s="9"/>
      <c r="E114" s="1" t="str">
        <f t="shared" si="2"/>
        <v>//</v>
      </c>
      <c r="H114" s="10"/>
      <c r="I114" s="8">
        <f t="shared" si="3"/>
        <v>0.020833333333333332</v>
      </c>
      <c r="J114" s="9"/>
      <c r="K114" s="9"/>
      <c r="L114" s="9"/>
      <c r="M114" s="13"/>
      <c r="N114" s="18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ht="11.25">
      <c r="A115" s="9"/>
      <c r="E115" s="1" t="str">
        <f t="shared" si="2"/>
        <v>//</v>
      </c>
      <c r="H115" s="7"/>
      <c r="I115" s="8">
        <f t="shared" si="3"/>
        <v>0.020833333333333332</v>
      </c>
      <c r="J115" s="9"/>
      <c r="K115" s="9"/>
      <c r="L115" s="9"/>
      <c r="M115" s="13"/>
      <c r="N115" s="18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ht="11.25">
      <c r="A116" s="9"/>
      <c r="E116" s="1" t="str">
        <f t="shared" si="2"/>
        <v>//</v>
      </c>
      <c r="H116" s="7"/>
      <c r="I116" s="8">
        <f t="shared" si="3"/>
        <v>0.020833333333333332</v>
      </c>
      <c r="J116" s="9"/>
      <c r="K116" s="9"/>
      <c r="L116" s="9"/>
      <c r="M116" s="13"/>
      <c r="N116" s="18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ht="11.25">
      <c r="A117" s="9"/>
      <c r="E117" s="1" t="str">
        <f t="shared" si="2"/>
        <v>//</v>
      </c>
      <c r="H117" s="10"/>
      <c r="I117" s="8">
        <f t="shared" si="3"/>
        <v>0.020833333333333332</v>
      </c>
      <c r="J117" s="9"/>
      <c r="K117" s="9"/>
      <c r="L117" s="9"/>
      <c r="M117" s="13"/>
      <c r="N117" s="18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ht="11.25">
      <c r="A118" s="9"/>
      <c r="E118" s="1" t="str">
        <f t="shared" si="2"/>
        <v>//</v>
      </c>
      <c r="H118" s="7"/>
      <c r="I118" s="8">
        <f t="shared" si="3"/>
        <v>0.020833333333333332</v>
      </c>
      <c r="J118" s="9"/>
      <c r="K118" s="9"/>
      <c r="L118" s="9"/>
      <c r="M118" s="13"/>
      <c r="N118" s="18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ht="11.25">
      <c r="A119" s="9"/>
      <c r="E119" s="1" t="str">
        <f t="shared" si="2"/>
        <v>//</v>
      </c>
      <c r="H119" s="10"/>
      <c r="I119" s="8">
        <f t="shared" si="3"/>
        <v>0.020833333333333332</v>
      </c>
      <c r="J119" s="9"/>
      <c r="K119" s="9"/>
      <c r="L119" s="9"/>
      <c r="M119" s="13"/>
      <c r="N119" s="18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ht="11.25">
      <c r="A120" s="9"/>
      <c r="E120" s="1" t="str">
        <f t="shared" si="2"/>
        <v>//</v>
      </c>
      <c r="H120" s="10"/>
      <c r="I120" s="8">
        <f t="shared" si="3"/>
        <v>0.020833333333333332</v>
      </c>
      <c r="J120" s="9"/>
      <c r="K120" s="9"/>
      <c r="L120" s="9"/>
      <c r="M120" s="13"/>
      <c r="N120" s="18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ht="11.25">
      <c r="A121" s="9"/>
      <c r="E121" s="1" t="str">
        <f t="shared" si="2"/>
        <v>//</v>
      </c>
      <c r="H121" s="7"/>
      <c r="I121" s="8">
        <f t="shared" si="3"/>
        <v>0.020833333333333332</v>
      </c>
      <c r="J121" s="9"/>
      <c r="K121" s="9"/>
      <c r="L121" s="9"/>
      <c r="M121" s="13"/>
      <c r="N121" s="18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ht="11.25">
      <c r="A122" s="9"/>
      <c r="E122" s="1" t="str">
        <f t="shared" si="2"/>
        <v>//</v>
      </c>
      <c r="H122" s="10"/>
      <c r="I122" s="8">
        <f t="shared" si="3"/>
        <v>0.020833333333333332</v>
      </c>
      <c r="J122" s="9"/>
      <c r="K122" s="9"/>
      <c r="L122" s="9"/>
      <c r="M122" s="13"/>
      <c r="N122" s="18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ht="11.25">
      <c r="A123" s="9"/>
      <c r="E123" s="1" t="str">
        <f t="shared" si="2"/>
        <v>//</v>
      </c>
      <c r="H123" s="10"/>
      <c r="I123" s="8">
        <f t="shared" si="3"/>
        <v>0.020833333333333332</v>
      </c>
      <c r="J123" s="9"/>
      <c r="K123" s="9"/>
      <c r="L123" s="9"/>
      <c r="M123" s="13"/>
      <c r="N123" s="18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ht="11.25">
      <c r="A124" s="9"/>
      <c r="E124" s="1" t="str">
        <f t="shared" si="2"/>
        <v>//</v>
      </c>
      <c r="H124" s="7"/>
      <c r="I124" s="8">
        <f t="shared" si="3"/>
        <v>0.020833333333333332</v>
      </c>
      <c r="J124" s="9"/>
      <c r="K124" s="9"/>
      <c r="L124" s="9"/>
      <c r="M124" s="13"/>
      <c r="N124" s="18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ht="11.25">
      <c r="A125" s="9"/>
      <c r="E125" s="1" t="str">
        <f t="shared" si="2"/>
        <v>//</v>
      </c>
      <c r="H125" s="10"/>
      <c r="I125" s="8">
        <f t="shared" si="3"/>
        <v>0.020833333333333332</v>
      </c>
      <c r="J125" s="9"/>
      <c r="K125" s="9"/>
      <c r="L125" s="9"/>
      <c r="M125" s="13"/>
      <c r="N125" s="18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ht="11.25">
      <c r="A126" s="9"/>
      <c r="E126" s="1" t="str">
        <f t="shared" si="2"/>
        <v>//</v>
      </c>
      <c r="H126" s="10"/>
      <c r="I126" s="8">
        <f t="shared" si="3"/>
        <v>0.020833333333333332</v>
      </c>
      <c r="J126" s="9"/>
      <c r="K126" s="9"/>
      <c r="L126" s="9"/>
      <c r="M126" s="13"/>
      <c r="N126" s="18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ht="11.25">
      <c r="A127" s="9"/>
      <c r="E127" s="1" t="str">
        <f t="shared" si="2"/>
        <v>//</v>
      </c>
      <c r="H127" s="7"/>
      <c r="I127" s="8">
        <f t="shared" si="3"/>
        <v>0.020833333333333332</v>
      </c>
      <c r="J127" s="9"/>
      <c r="K127" s="9"/>
      <c r="L127" s="9"/>
      <c r="M127" s="13"/>
      <c r="N127" s="18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ht="11.25">
      <c r="A128" s="9"/>
      <c r="E128" s="1" t="str">
        <f t="shared" si="2"/>
        <v>//</v>
      </c>
      <c r="H128" s="10"/>
      <c r="I128" s="8">
        <f t="shared" si="3"/>
        <v>0.020833333333333332</v>
      </c>
      <c r="J128" s="9"/>
      <c r="K128" s="9"/>
      <c r="L128" s="9"/>
      <c r="M128" s="13"/>
      <c r="N128" s="18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 ht="11.25">
      <c r="A129" s="9"/>
      <c r="E129" s="1" t="str">
        <f t="shared" si="2"/>
        <v>//</v>
      </c>
      <c r="H129" s="10"/>
      <c r="I129" s="8">
        <f t="shared" si="3"/>
        <v>0.020833333333333332</v>
      </c>
      <c r="J129" s="9"/>
      <c r="K129" s="9"/>
      <c r="L129" s="9"/>
      <c r="M129" s="13"/>
      <c r="N129" s="18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 ht="11.25">
      <c r="A130" s="9"/>
      <c r="E130" s="1" t="str">
        <f aca="true" t="shared" si="4" ref="E130:E201">CONCATENATE(B130,"/",C130,"/",D130)</f>
        <v>//</v>
      </c>
      <c r="H130" s="7"/>
      <c r="I130" s="8">
        <f aca="true" t="shared" si="5" ref="I130:I201">H130+$AS$1</f>
        <v>0.020833333333333332</v>
      </c>
      <c r="J130" s="9"/>
      <c r="K130" s="9"/>
      <c r="L130" s="9"/>
      <c r="M130" s="13"/>
      <c r="N130" s="18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ht="11.25">
      <c r="A131" s="9"/>
      <c r="E131" s="1" t="str">
        <f t="shared" si="4"/>
        <v>//</v>
      </c>
      <c r="H131" s="10"/>
      <c r="I131" s="8">
        <f t="shared" si="5"/>
        <v>0.020833333333333332</v>
      </c>
      <c r="J131" s="9"/>
      <c r="K131" s="9"/>
      <c r="L131" s="9"/>
      <c r="M131" s="13"/>
      <c r="N131" s="18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ht="11.25">
      <c r="A132" s="9"/>
      <c r="E132" s="1" t="str">
        <f t="shared" si="4"/>
        <v>//</v>
      </c>
      <c r="H132" s="10"/>
      <c r="I132" s="8">
        <f t="shared" si="5"/>
        <v>0.020833333333333332</v>
      </c>
      <c r="J132" s="9"/>
      <c r="K132" s="9"/>
      <c r="L132" s="9"/>
      <c r="M132" s="13"/>
      <c r="N132" s="18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ht="11.25">
      <c r="A133" s="9"/>
      <c r="E133" s="1" t="str">
        <f t="shared" si="4"/>
        <v>//</v>
      </c>
      <c r="H133" s="7"/>
      <c r="I133" s="8">
        <f t="shared" si="5"/>
        <v>0.020833333333333332</v>
      </c>
      <c r="J133" s="9"/>
      <c r="K133" s="9"/>
      <c r="L133" s="9"/>
      <c r="M133" s="13"/>
      <c r="N133" s="18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ht="11.25">
      <c r="A134" s="9"/>
      <c r="E134" s="1" t="str">
        <f t="shared" si="4"/>
        <v>//</v>
      </c>
      <c r="H134" s="10"/>
      <c r="I134" s="8">
        <f t="shared" si="5"/>
        <v>0.020833333333333332</v>
      </c>
      <c r="J134" s="9"/>
      <c r="K134" s="9"/>
      <c r="L134" s="9"/>
      <c r="M134" s="13"/>
      <c r="N134" s="18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ht="11.25">
      <c r="A135" s="9"/>
      <c r="E135" s="1" t="str">
        <f t="shared" si="4"/>
        <v>//</v>
      </c>
      <c r="H135" s="10"/>
      <c r="I135" s="8">
        <f t="shared" si="5"/>
        <v>0.020833333333333332</v>
      </c>
      <c r="J135" s="9"/>
      <c r="K135" s="9"/>
      <c r="L135" s="9"/>
      <c r="M135" s="13"/>
      <c r="N135" s="18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s="16" customFormat="1" ht="12" thickBot="1">
      <c r="A136" s="15"/>
      <c r="E136" s="16" t="str">
        <f t="shared" si="4"/>
        <v>//</v>
      </c>
      <c r="F136" s="19"/>
      <c r="H136" s="17"/>
      <c r="I136" s="18">
        <f t="shared" si="5"/>
        <v>0.020833333333333332</v>
      </c>
      <c r="J136" s="15"/>
      <c r="K136" s="15"/>
      <c r="L136" s="15"/>
      <c r="M136" s="214"/>
      <c r="N136" s="2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</row>
    <row r="137" spans="1:43" s="178" customFormat="1" ht="11.25">
      <c r="A137" s="177"/>
      <c r="F137" s="181"/>
      <c r="H137" s="179"/>
      <c r="I137" s="180"/>
      <c r="J137" s="177"/>
      <c r="K137" s="177"/>
      <c r="L137" s="177"/>
      <c r="M137" s="216"/>
      <c r="N137" s="21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</row>
    <row r="138" spans="1:14" s="9" customFormat="1" ht="11.25">
      <c r="A138" s="154"/>
      <c r="E138" s="9" t="str">
        <f t="shared" si="4"/>
        <v>//</v>
      </c>
      <c r="F138" s="13"/>
      <c r="H138" s="14"/>
      <c r="I138" s="8">
        <f t="shared" si="5"/>
        <v>0.020833333333333332</v>
      </c>
      <c r="M138" s="162"/>
      <c r="N138" s="189"/>
    </row>
    <row r="139" spans="1:14" s="9" customFormat="1" ht="11.25">
      <c r="A139" s="154"/>
      <c r="E139" s="9" t="str">
        <f t="shared" si="4"/>
        <v>//</v>
      </c>
      <c r="F139" s="13"/>
      <c r="H139" s="14"/>
      <c r="I139" s="8">
        <f t="shared" si="5"/>
        <v>0.020833333333333332</v>
      </c>
      <c r="M139" s="162"/>
      <c r="N139" s="189"/>
    </row>
    <row r="140" spans="1:14" s="9" customFormat="1" ht="11.25">
      <c r="A140" s="154"/>
      <c r="E140" s="9" t="str">
        <f t="shared" si="4"/>
        <v>//</v>
      </c>
      <c r="F140" s="13"/>
      <c r="H140" s="14"/>
      <c r="I140" s="8">
        <f t="shared" si="5"/>
        <v>0.020833333333333332</v>
      </c>
      <c r="K140" s="166"/>
      <c r="M140" s="162"/>
      <c r="N140" s="189"/>
    </row>
    <row r="141" spans="1:43" s="156" customFormat="1" ht="11.25">
      <c r="A141" s="155"/>
      <c r="E141" s="156" t="str">
        <f>CONCATENATE(B141,"/",C141,"/",D141)</f>
        <v>//</v>
      </c>
      <c r="F141" s="182"/>
      <c r="H141" s="160"/>
      <c r="I141" s="161">
        <f t="shared" si="5"/>
        <v>0.020833333333333332</v>
      </c>
      <c r="J141" s="166"/>
      <c r="K141" s="166"/>
      <c r="L141" s="166"/>
      <c r="M141" s="162"/>
      <c r="N141" s="190"/>
      <c r="O141" s="166"/>
      <c r="P141" s="167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</row>
    <row r="142" spans="1:14" s="9" customFormat="1" ht="11.25">
      <c r="A142" s="154"/>
      <c r="E142" s="9" t="str">
        <f t="shared" si="4"/>
        <v>//</v>
      </c>
      <c r="F142" s="13"/>
      <c r="H142" s="14"/>
      <c r="I142" s="8">
        <f t="shared" si="5"/>
        <v>0.020833333333333332</v>
      </c>
      <c r="M142" s="162"/>
      <c r="N142" s="189"/>
    </row>
    <row r="143" spans="1:14" s="9" customFormat="1" ht="11.25">
      <c r="A143" s="154"/>
      <c r="E143" s="9" t="str">
        <f t="shared" si="4"/>
        <v>//</v>
      </c>
      <c r="F143" s="13"/>
      <c r="H143" s="14"/>
      <c r="I143" s="8">
        <f t="shared" si="5"/>
        <v>0.020833333333333332</v>
      </c>
      <c r="M143" s="162"/>
      <c r="N143" s="189"/>
    </row>
    <row r="144" spans="1:14" s="9" customFormat="1" ht="11.25">
      <c r="A144" s="154"/>
      <c r="E144" s="9" t="str">
        <f t="shared" si="4"/>
        <v>//</v>
      </c>
      <c r="F144" s="13"/>
      <c r="H144" s="14"/>
      <c r="I144" s="8">
        <f t="shared" si="5"/>
        <v>0.020833333333333332</v>
      </c>
      <c r="K144" s="166"/>
      <c r="M144" s="162"/>
      <c r="N144" s="189"/>
    </row>
    <row r="145" spans="1:14" s="9" customFormat="1" ht="11.25">
      <c r="A145" s="154"/>
      <c r="E145" s="9" t="str">
        <f>CONCATENATE(B145,"/",C145,"/",D145)</f>
        <v>//</v>
      </c>
      <c r="F145" s="13"/>
      <c r="H145" s="14"/>
      <c r="I145" s="8">
        <f t="shared" si="5"/>
        <v>0.020833333333333332</v>
      </c>
      <c r="K145" s="166"/>
      <c r="M145" s="162"/>
      <c r="N145" s="189"/>
    </row>
    <row r="146" spans="1:14" s="9" customFormat="1" ht="11.25">
      <c r="A146" s="154"/>
      <c r="E146" s="9" t="str">
        <f t="shared" si="4"/>
        <v>//</v>
      </c>
      <c r="F146" s="13"/>
      <c r="H146" s="14"/>
      <c r="I146" s="8">
        <f t="shared" si="5"/>
        <v>0.020833333333333332</v>
      </c>
      <c r="M146" s="162"/>
      <c r="N146" s="189"/>
    </row>
    <row r="147" spans="1:14" s="9" customFormat="1" ht="11.25">
      <c r="A147" s="154"/>
      <c r="E147" s="9" t="str">
        <f t="shared" si="4"/>
        <v>//</v>
      </c>
      <c r="F147" s="13"/>
      <c r="H147" s="14"/>
      <c r="I147" s="8">
        <f t="shared" si="5"/>
        <v>0.020833333333333332</v>
      </c>
      <c r="K147" s="166"/>
      <c r="M147" s="162"/>
      <c r="N147" s="189"/>
    </row>
    <row r="148" spans="1:14" s="9" customFormat="1" ht="11.25">
      <c r="A148" s="154"/>
      <c r="E148" s="9" t="str">
        <f t="shared" si="4"/>
        <v>//</v>
      </c>
      <c r="F148" s="13"/>
      <c r="H148" s="14"/>
      <c r="I148" s="8">
        <f t="shared" si="5"/>
        <v>0.020833333333333332</v>
      </c>
      <c r="M148" s="13"/>
      <c r="N148" s="189"/>
    </row>
    <row r="149" spans="1:14" s="9" customFormat="1" ht="11.25">
      <c r="A149" s="154"/>
      <c r="E149" s="9" t="str">
        <f t="shared" si="4"/>
        <v>//</v>
      </c>
      <c r="F149" s="13"/>
      <c r="H149" s="14"/>
      <c r="I149" s="8">
        <f t="shared" si="5"/>
        <v>0.020833333333333332</v>
      </c>
      <c r="M149" s="162"/>
      <c r="N149" s="189"/>
    </row>
    <row r="150" spans="1:14" s="9" customFormat="1" ht="11.25">
      <c r="A150" s="154"/>
      <c r="E150" s="9" t="str">
        <f t="shared" si="4"/>
        <v>//</v>
      </c>
      <c r="F150" s="13"/>
      <c r="H150" s="14"/>
      <c r="I150" s="8">
        <f t="shared" si="5"/>
        <v>0.020833333333333332</v>
      </c>
      <c r="M150" s="162"/>
      <c r="N150" s="189"/>
    </row>
    <row r="151" spans="1:14" s="166" customFormat="1" ht="11.25">
      <c r="A151" s="155"/>
      <c r="B151" s="156"/>
      <c r="C151" s="156"/>
      <c r="D151" s="156"/>
      <c r="E151" s="156" t="str">
        <f t="shared" si="4"/>
        <v>//</v>
      </c>
      <c r="F151" s="182"/>
      <c r="G151" s="156"/>
      <c r="H151" s="160"/>
      <c r="I151" s="161">
        <f t="shared" si="5"/>
        <v>0.020833333333333332</v>
      </c>
      <c r="M151" s="162"/>
      <c r="N151" s="190"/>
    </row>
    <row r="152" spans="1:14" s="9" customFormat="1" ht="11.25">
      <c r="A152" s="154"/>
      <c r="E152" s="9" t="str">
        <f>CONCATENATE(B152,"/",C152,"/",D152)</f>
        <v>//</v>
      </c>
      <c r="F152" s="13"/>
      <c r="H152" s="14"/>
      <c r="I152" s="8">
        <f t="shared" si="5"/>
        <v>0.020833333333333332</v>
      </c>
      <c r="K152" s="166"/>
      <c r="M152" s="162"/>
      <c r="N152" s="189"/>
    </row>
    <row r="153" spans="1:14" s="9" customFormat="1" ht="11.25">
      <c r="A153" s="154"/>
      <c r="E153" s="9" t="str">
        <f t="shared" si="4"/>
        <v>//</v>
      </c>
      <c r="F153" s="13"/>
      <c r="H153" s="14"/>
      <c r="I153" s="8">
        <f t="shared" si="5"/>
        <v>0.020833333333333332</v>
      </c>
      <c r="K153" s="166"/>
      <c r="M153" s="162"/>
      <c r="N153" s="189"/>
    </row>
    <row r="154" spans="1:14" s="9" customFormat="1" ht="11.25">
      <c r="A154" s="154"/>
      <c r="E154" s="9" t="str">
        <f t="shared" si="4"/>
        <v>//</v>
      </c>
      <c r="F154" s="13"/>
      <c r="H154" s="14"/>
      <c r="I154" s="8">
        <f t="shared" si="5"/>
        <v>0.020833333333333332</v>
      </c>
      <c r="K154" s="166"/>
      <c r="M154" s="162"/>
      <c r="N154" s="189"/>
    </row>
    <row r="155" spans="1:14" s="9" customFormat="1" ht="11.25">
      <c r="A155" s="154"/>
      <c r="E155" s="9" t="str">
        <f t="shared" si="4"/>
        <v>//</v>
      </c>
      <c r="F155" s="13"/>
      <c r="H155" s="14"/>
      <c r="I155" s="8">
        <f t="shared" si="5"/>
        <v>0.020833333333333332</v>
      </c>
      <c r="K155" s="166"/>
      <c r="M155" s="162"/>
      <c r="N155" s="189"/>
    </row>
    <row r="156" spans="1:14" s="9" customFormat="1" ht="11.25">
      <c r="A156" s="154"/>
      <c r="E156" s="9" t="str">
        <f t="shared" si="4"/>
        <v>//</v>
      </c>
      <c r="F156" s="13"/>
      <c r="H156" s="14"/>
      <c r="I156" s="8">
        <f t="shared" si="5"/>
        <v>0.020833333333333332</v>
      </c>
      <c r="K156" s="166"/>
      <c r="M156" s="162"/>
      <c r="N156" s="189"/>
    </row>
    <row r="157" spans="1:14" s="9" customFormat="1" ht="11.25">
      <c r="A157" s="154"/>
      <c r="E157" s="9" t="str">
        <f t="shared" si="4"/>
        <v>//</v>
      </c>
      <c r="F157" s="13"/>
      <c r="H157" s="14"/>
      <c r="I157" s="8">
        <f t="shared" si="5"/>
        <v>0.020833333333333332</v>
      </c>
      <c r="M157" s="162"/>
      <c r="N157" s="189"/>
    </row>
    <row r="158" spans="1:14" s="9" customFormat="1" ht="11.25">
      <c r="A158" s="154"/>
      <c r="E158" s="9" t="str">
        <f t="shared" si="4"/>
        <v>//</v>
      </c>
      <c r="F158" s="13"/>
      <c r="H158" s="14"/>
      <c r="I158" s="8">
        <f t="shared" si="5"/>
        <v>0.020833333333333332</v>
      </c>
      <c r="M158" s="162"/>
      <c r="N158" s="189"/>
    </row>
    <row r="159" spans="1:43" s="163" customFormat="1" ht="11.25">
      <c r="A159" s="155"/>
      <c r="E159" s="163" t="str">
        <f t="shared" si="4"/>
        <v>//</v>
      </c>
      <c r="F159" s="183"/>
      <c r="H159" s="164"/>
      <c r="I159" s="165">
        <f t="shared" si="5"/>
        <v>0.020833333333333332</v>
      </c>
      <c r="J159" s="9"/>
      <c r="K159" s="166"/>
      <c r="L159" s="9"/>
      <c r="M159" s="13"/>
      <c r="N159" s="189"/>
      <c r="O159" s="9"/>
      <c r="P159" s="14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14" s="9" customFormat="1" ht="11.25">
      <c r="A160" s="154"/>
      <c r="E160" s="9" t="str">
        <f t="shared" si="4"/>
        <v>//</v>
      </c>
      <c r="F160" s="13"/>
      <c r="H160" s="14"/>
      <c r="I160" s="8">
        <f t="shared" si="5"/>
        <v>0.020833333333333332</v>
      </c>
      <c r="K160" s="166"/>
      <c r="M160" s="162"/>
      <c r="N160" s="189"/>
    </row>
    <row r="161" spans="1:14" s="9" customFormat="1" ht="11.25">
      <c r="A161" s="154"/>
      <c r="E161" s="9" t="str">
        <f t="shared" si="4"/>
        <v>//</v>
      </c>
      <c r="F161" s="13"/>
      <c r="H161" s="14"/>
      <c r="I161" s="8">
        <f t="shared" si="5"/>
        <v>0.020833333333333332</v>
      </c>
      <c r="K161" s="166"/>
      <c r="M161" s="162"/>
      <c r="N161" s="189"/>
    </row>
    <row r="162" spans="1:14" s="9" customFormat="1" ht="11.25">
      <c r="A162" s="154"/>
      <c r="E162" s="9" t="str">
        <f t="shared" si="4"/>
        <v>//</v>
      </c>
      <c r="F162" s="13"/>
      <c r="H162" s="14"/>
      <c r="I162" s="8">
        <f t="shared" si="5"/>
        <v>0.020833333333333332</v>
      </c>
      <c r="K162" s="166"/>
      <c r="M162" s="162"/>
      <c r="N162" s="189"/>
    </row>
    <row r="163" spans="1:14" s="9" customFormat="1" ht="11.25">
      <c r="A163" s="154"/>
      <c r="E163" s="9" t="str">
        <f t="shared" si="4"/>
        <v>//</v>
      </c>
      <c r="F163" s="13"/>
      <c r="H163" s="14"/>
      <c r="I163" s="8">
        <f t="shared" si="5"/>
        <v>0.020833333333333332</v>
      </c>
      <c r="K163" s="166"/>
      <c r="M163" s="162"/>
      <c r="N163" s="189"/>
    </row>
    <row r="164" spans="1:14" s="9" customFormat="1" ht="11.25">
      <c r="A164" s="155"/>
      <c r="B164" s="163"/>
      <c r="C164" s="163"/>
      <c r="D164" s="163"/>
      <c r="E164" s="163" t="str">
        <f t="shared" si="4"/>
        <v>//</v>
      </c>
      <c r="F164" s="183"/>
      <c r="G164" s="163"/>
      <c r="H164" s="164"/>
      <c r="I164" s="165">
        <f t="shared" si="5"/>
        <v>0.020833333333333332</v>
      </c>
      <c r="K164" s="166"/>
      <c r="M164" s="162"/>
      <c r="N164" s="189"/>
    </row>
    <row r="165" spans="1:14" s="9" customFormat="1" ht="11.25">
      <c r="A165" s="176"/>
      <c r="E165" s="9" t="str">
        <f t="shared" si="4"/>
        <v>//</v>
      </c>
      <c r="F165" s="13"/>
      <c r="H165" s="14"/>
      <c r="I165" s="8">
        <f t="shared" si="5"/>
        <v>0.020833333333333332</v>
      </c>
      <c r="K165" s="166"/>
      <c r="M165" s="162"/>
      <c r="N165" s="189"/>
    </row>
    <row r="166" spans="1:14" s="9" customFormat="1" ht="11.25">
      <c r="A166" s="176"/>
      <c r="E166" s="9" t="str">
        <f t="shared" si="4"/>
        <v>//</v>
      </c>
      <c r="F166" s="13"/>
      <c r="H166" s="14"/>
      <c r="I166" s="8">
        <f>H166+$AS$1</f>
        <v>0.020833333333333332</v>
      </c>
      <c r="K166" s="166"/>
      <c r="M166" s="162"/>
      <c r="N166" s="189"/>
    </row>
    <row r="167" spans="1:14" s="9" customFormat="1" ht="11.25">
      <c r="A167" s="176"/>
      <c r="E167" s="9" t="str">
        <f t="shared" si="4"/>
        <v>//</v>
      </c>
      <c r="F167" s="13"/>
      <c r="H167" s="184"/>
      <c r="I167" s="8"/>
      <c r="K167" s="166"/>
      <c r="M167" s="162"/>
      <c r="N167" s="189"/>
    </row>
    <row r="168" spans="1:14" s="9" customFormat="1" ht="11.25">
      <c r="A168" s="176"/>
      <c r="E168" s="9" t="str">
        <f t="shared" si="4"/>
        <v>//</v>
      </c>
      <c r="F168" s="13"/>
      <c r="H168" s="14"/>
      <c r="I168" s="168">
        <f t="shared" si="5"/>
        <v>0.020833333333333332</v>
      </c>
      <c r="M168" s="162"/>
      <c r="N168" s="189"/>
    </row>
    <row r="169" spans="5:14" s="9" customFormat="1" ht="11.25">
      <c r="E169" s="9" t="str">
        <f t="shared" si="4"/>
        <v>//</v>
      </c>
      <c r="F169" s="13"/>
      <c r="H169" s="14"/>
      <c r="I169" s="8">
        <f t="shared" si="5"/>
        <v>0.020833333333333332</v>
      </c>
      <c r="M169" s="162"/>
      <c r="N169" s="189"/>
    </row>
    <row r="170" spans="5:14" s="9" customFormat="1" ht="11.25">
      <c r="E170" s="9" t="str">
        <f t="shared" si="4"/>
        <v>//</v>
      </c>
      <c r="F170" s="13"/>
      <c r="H170" s="14"/>
      <c r="I170" s="8">
        <f t="shared" si="5"/>
        <v>0.020833333333333332</v>
      </c>
      <c r="K170" s="166"/>
      <c r="M170" s="162"/>
      <c r="N170" s="189"/>
    </row>
    <row r="171" spans="5:14" s="166" customFormat="1" ht="11.25">
      <c r="E171" s="166" t="str">
        <f t="shared" si="4"/>
        <v>//</v>
      </c>
      <c r="F171" s="162"/>
      <c r="H171" s="167"/>
      <c r="I171" s="168">
        <f t="shared" si="5"/>
        <v>0.020833333333333332</v>
      </c>
      <c r="M171" s="162"/>
      <c r="N171" s="190"/>
    </row>
    <row r="172" spans="5:14" s="9" customFormat="1" ht="11.25">
      <c r="E172" s="9" t="str">
        <f t="shared" si="4"/>
        <v>//</v>
      </c>
      <c r="F172" s="13"/>
      <c r="H172" s="14"/>
      <c r="I172" s="8">
        <f t="shared" si="5"/>
        <v>0.020833333333333332</v>
      </c>
      <c r="K172" s="166"/>
      <c r="M172" s="162"/>
      <c r="N172" s="189"/>
    </row>
    <row r="173" spans="5:14" s="9" customFormat="1" ht="11.25">
      <c r="E173" s="9" t="str">
        <f t="shared" si="4"/>
        <v>//</v>
      </c>
      <c r="F173" s="13"/>
      <c r="H173" s="14"/>
      <c r="I173" s="8">
        <f t="shared" si="5"/>
        <v>0.020833333333333332</v>
      </c>
      <c r="K173" s="166"/>
      <c r="M173" s="162"/>
      <c r="N173" s="189"/>
    </row>
    <row r="174" spans="5:14" s="166" customFormat="1" ht="11.25">
      <c r="E174" s="166" t="str">
        <f t="shared" si="4"/>
        <v>//</v>
      </c>
      <c r="F174" s="162"/>
      <c r="H174" s="167"/>
      <c r="I174" s="168">
        <f>H174+$AS$1</f>
        <v>0.020833333333333332</v>
      </c>
      <c r="M174" s="162"/>
      <c r="N174" s="190"/>
    </row>
    <row r="175" spans="5:14" s="9" customFormat="1" ht="11.25">
      <c r="E175" s="9" t="str">
        <f t="shared" si="4"/>
        <v>//</v>
      </c>
      <c r="F175" s="13"/>
      <c r="H175" s="14"/>
      <c r="I175" s="8">
        <f t="shared" si="5"/>
        <v>0.020833333333333332</v>
      </c>
      <c r="K175" s="166"/>
      <c r="M175" s="162"/>
      <c r="N175" s="189"/>
    </row>
    <row r="176" spans="5:14" s="9" customFormat="1" ht="11.25">
      <c r="E176" s="9" t="str">
        <f t="shared" si="4"/>
        <v>//</v>
      </c>
      <c r="F176" s="13"/>
      <c r="H176" s="14"/>
      <c r="I176" s="8">
        <f t="shared" si="5"/>
        <v>0.020833333333333332</v>
      </c>
      <c r="K176" s="166"/>
      <c r="M176" s="162"/>
      <c r="N176" s="189"/>
    </row>
    <row r="177" spans="5:14" s="166" customFormat="1" ht="11.25">
      <c r="E177" s="166" t="str">
        <f t="shared" si="4"/>
        <v>//</v>
      </c>
      <c r="F177" s="162"/>
      <c r="H177" s="167"/>
      <c r="I177" s="168">
        <f t="shared" si="5"/>
        <v>0.020833333333333332</v>
      </c>
      <c r="M177" s="162"/>
      <c r="N177" s="190"/>
    </row>
    <row r="178" spans="5:14" s="9" customFormat="1" ht="11.25">
      <c r="E178" s="9" t="str">
        <f t="shared" si="4"/>
        <v>//</v>
      </c>
      <c r="F178" s="13"/>
      <c r="H178" s="14"/>
      <c r="I178" s="8">
        <f t="shared" si="5"/>
        <v>0.020833333333333332</v>
      </c>
      <c r="K178" s="166"/>
      <c r="M178" s="162"/>
      <c r="N178" s="189"/>
    </row>
    <row r="179" spans="5:14" s="9" customFormat="1" ht="11.25">
      <c r="E179" s="9" t="str">
        <f t="shared" si="4"/>
        <v>//</v>
      </c>
      <c r="F179" s="13"/>
      <c r="H179" s="14"/>
      <c r="I179" s="8">
        <f t="shared" si="5"/>
        <v>0.020833333333333332</v>
      </c>
      <c r="K179" s="166"/>
      <c r="M179" s="162"/>
      <c r="N179" s="189"/>
    </row>
    <row r="180" spans="5:14" s="166" customFormat="1" ht="11.25">
      <c r="E180" s="166" t="str">
        <f t="shared" si="4"/>
        <v>//</v>
      </c>
      <c r="F180" s="162"/>
      <c r="H180" s="167"/>
      <c r="I180" s="168">
        <f t="shared" si="5"/>
        <v>0.020833333333333332</v>
      </c>
      <c r="M180" s="162"/>
      <c r="N180" s="190"/>
    </row>
    <row r="181" spans="5:14" s="9" customFormat="1" ht="11.25">
      <c r="E181" s="9" t="str">
        <f t="shared" si="4"/>
        <v>//</v>
      </c>
      <c r="F181" s="13"/>
      <c r="H181" s="14"/>
      <c r="I181" s="8">
        <f t="shared" si="5"/>
        <v>0.020833333333333332</v>
      </c>
      <c r="K181" s="166"/>
      <c r="M181" s="162"/>
      <c r="N181" s="189"/>
    </row>
    <row r="182" spans="5:14" s="9" customFormat="1" ht="11.25">
      <c r="E182" s="9" t="str">
        <f t="shared" si="4"/>
        <v>//</v>
      </c>
      <c r="F182" s="13"/>
      <c r="H182" s="14"/>
      <c r="I182" s="8">
        <f t="shared" si="5"/>
        <v>0.020833333333333332</v>
      </c>
      <c r="K182" s="166"/>
      <c r="M182" s="162"/>
      <c r="N182" s="189"/>
    </row>
    <row r="183" spans="5:14" s="166" customFormat="1" ht="11.25">
      <c r="E183" s="166" t="str">
        <f t="shared" si="4"/>
        <v>//</v>
      </c>
      <c r="F183" s="162"/>
      <c r="H183" s="167"/>
      <c r="I183" s="168">
        <f t="shared" si="5"/>
        <v>0.020833333333333332</v>
      </c>
      <c r="M183" s="162"/>
      <c r="N183" s="190"/>
    </row>
    <row r="184" spans="5:14" s="9" customFormat="1" ht="11.25">
      <c r="E184" s="9" t="str">
        <f t="shared" si="4"/>
        <v>//</v>
      </c>
      <c r="F184" s="13"/>
      <c r="H184" s="14"/>
      <c r="I184" s="8">
        <f t="shared" si="5"/>
        <v>0.020833333333333332</v>
      </c>
      <c r="K184" s="166"/>
      <c r="M184" s="162"/>
      <c r="N184" s="189"/>
    </row>
    <row r="185" spans="5:14" s="9" customFormat="1" ht="11.25">
      <c r="E185" s="9" t="str">
        <f t="shared" si="4"/>
        <v>//</v>
      </c>
      <c r="F185" s="13"/>
      <c r="H185" s="14"/>
      <c r="I185" s="8">
        <f t="shared" si="5"/>
        <v>0.020833333333333332</v>
      </c>
      <c r="K185" s="166"/>
      <c r="M185" s="162"/>
      <c r="N185" s="189"/>
    </row>
    <row r="186" spans="5:14" s="166" customFormat="1" ht="11.25">
      <c r="E186" s="166" t="str">
        <f t="shared" si="4"/>
        <v>//</v>
      </c>
      <c r="F186" s="162"/>
      <c r="H186" s="167"/>
      <c r="I186" s="168">
        <f t="shared" si="5"/>
        <v>0.020833333333333332</v>
      </c>
      <c r="M186" s="162"/>
      <c r="N186" s="190"/>
    </row>
    <row r="187" spans="5:14" s="9" customFormat="1" ht="11.25">
      <c r="E187" s="9" t="str">
        <f t="shared" si="4"/>
        <v>//</v>
      </c>
      <c r="F187" s="13"/>
      <c r="H187" s="14"/>
      <c r="I187" s="8">
        <f t="shared" si="5"/>
        <v>0.020833333333333332</v>
      </c>
      <c r="M187" s="162"/>
      <c r="N187" s="189"/>
    </row>
    <row r="188" spans="5:14" s="9" customFormat="1" ht="11.25">
      <c r="E188" s="9" t="str">
        <f t="shared" si="4"/>
        <v>//</v>
      </c>
      <c r="F188" s="13"/>
      <c r="H188" s="14"/>
      <c r="I188" s="8">
        <f t="shared" si="5"/>
        <v>0.020833333333333332</v>
      </c>
      <c r="K188" s="166"/>
      <c r="M188" s="162"/>
      <c r="N188" s="189"/>
    </row>
    <row r="189" spans="5:14" s="166" customFormat="1" ht="11.25">
      <c r="E189" s="166" t="str">
        <f t="shared" si="4"/>
        <v>//</v>
      </c>
      <c r="F189" s="162"/>
      <c r="H189" s="167"/>
      <c r="I189" s="168">
        <f t="shared" si="5"/>
        <v>0.020833333333333332</v>
      </c>
      <c r="M189" s="162"/>
      <c r="N189" s="190"/>
    </row>
    <row r="190" spans="5:14" s="9" customFormat="1" ht="11.25">
      <c r="E190" s="9" t="str">
        <f t="shared" si="4"/>
        <v>//</v>
      </c>
      <c r="F190" s="13"/>
      <c r="H190" s="14"/>
      <c r="I190" s="8">
        <f t="shared" si="5"/>
        <v>0.020833333333333332</v>
      </c>
      <c r="K190" s="166"/>
      <c r="M190" s="162"/>
      <c r="N190" s="189"/>
    </row>
    <row r="191" spans="5:14" s="9" customFormat="1" ht="11.25">
      <c r="E191" s="9" t="str">
        <f t="shared" si="4"/>
        <v>//</v>
      </c>
      <c r="F191" s="13"/>
      <c r="H191" s="14"/>
      <c r="I191" s="8">
        <f t="shared" si="5"/>
        <v>0.020833333333333332</v>
      </c>
      <c r="K191" s="166"/>
      <c r="M191" s="162"/>
      <c r="N191" s="189"/>
    </row>
    <row r="192" spans="5:14" s="166" customFormat="1" ht="11.25">
      <c r="E192" s="166" t="str">
        <f t="shared" si="4"/>
        <v>//</v>
      </c>
      <c r="F192" s="162"/>
      <c r="H192" s="167"/>
      <c r="I192" s="168">
        <f t="shared" si="5"/>
        <v>0.020833333333333332</v>
      </c>
      <c r="M192" s="162"/>
      <c r="N192" s="190"/>
    </row>
    <row r="193" spans="5:14" s="9" customFormat="1" ht="11.25">
      <c r="E193" s="9" t="str">
        <f t="shared" si="4"/>
        <v>//</v>
      </c>
      <c r="F193" s="13"/>
      <c r="H193" s="14"/>
      <c r="I193" s="8">
        <f t="shared" si="5"/>
        <v>0.020833333333333332</v>
      </c>
      <c r="M193" s="162"/>
      <c r="N193" s="189"/>
    </row>
    <row r="194" spans="5:14" s="9" customFormat="1" ht="11.25">
      <c r="E194" s="9" t="str">
        <f t="shared" si="4"/>
        <v>//</v>
      </c>
      <c r="F194" s="13"/>
      <c r="H194" s="14"/>
      <c r="I194" s="8">
        <f t="shared" si="5"/>
        <v>0.020833333333333332</v>
      </c>
      <c r="M194" s="162"/>
      <c r="N194" s="189"/>
    </row>
    <row r="195" spans="5:14" s="9" customFormat="1" ht="11.25">
      <c r="E195" s="9" t="str">
        <f t="shared" si="4"/>
        <v>//</v>
      </c>
      <c r="F195" s="13"/>
      <c r="H195" s="14"/>
      <c r="I195" s="8">
        <f t="shared" si="5"/>
        <v>0.020833333333333332</v>
      </c>
      <c r="K195" s="166"/>
      <c r="M195" s="162"/>
      <c r="N195" s="189"/>
    </row>
    <row r="196" spans="5:14" s="9" customFormat="1" ht="11.25">
      <c r="E196" s="9" t="str">
        <f t="shared" si="4"/>
        <v>//</v>
      </c>
      <c r="F196" s="13"/>
      <c r="H196" s="14"/>
      <c r="I196" s="8">
        <f t="shared" si="5"/>
        <v>0.020833333333333332</v>
      </c>
      <c r="M196" s="162"/>
      <c r="N196" s="189"/>
    </row>
    <row r="197" spans="5:14" s="9" customFormat="1" ht="11.25">
      <c r="E197" s="9" t="str">
        <f t="shared" si="4"/>
        <v>//</v>
      </c>
      <c r="F197" s="13"/>
      <c r="H197" s="14"/>
      <c r="I197" s="8">
        <f t="shared" si="5"/>
        <v>0.020833333333333332</v>
      </c>
      <c r="K197" s="166"/>
      <c r="M197" s="162"/>
      <c r="N197" s="189"/>
    </row>
    <row r="198" spans="5:14" s="9" customFormat="1" ht="11.25">
      <c r="E198" s="9" t="str">
        <f t="shared" si="4"/>
        <v>//</v>
      </c>
      <c r="F198" s="13"/>
      <c r="H198" s="14"/>
      <c r="I198" s="8">
        <f t="shared" si="5"/>
        <v>0.020833333333333332</v>
      </c>
      <c r="M198" s="162"/>
      <c r="N198" s="189"/>
    </row>
    <row r="199" spans="5:14" s="9" customFormat="1" ht="11.25">
      <c r="E199" s="9" t="str">
        <f t="shared" si="4"/>
        <v>//</v>
      </c>
      <c r="F199" s="13"/>
      <c r="H199" s="14"/>
      <c r="I199" s="8">
        <f t="shared" si="5"/>
        <v>0.020833333333333332</v>
      </c>
      <c r="M199" s="162"/>
      <c r="N199" s="189"/>
    </row>
    <row r="200" spans="5:14" s="9" customFormat="1" ht="11.25">
      <c r="E200" s="9" t="str">
        <f t="shared" si="4"/>
        <v>//</v>
      </c>
      <c r="F200" s="13"/>
      <c r="H200" s="14"/>
      <c r="I200" s="8">
        <f t="shared" si="5"/>
        <v>0.020833333333333332</v>
      </c>
      <c r="M200" s="162"/>
      <c r="N200" s="189"/>
    </row>
    <row r="201" spans="5:14" s="9" customFormat="1" ht="11.25">
      <c r="E201" s="9" t="str">
        <f t="shared" si="4"/>
        <v>//</v>
      </c>
      <c r="F201" s="13"/>
      <c r="H201" s="14"/>
      <c r="I201" s="8">
        <f t="shared" si="5"/>
        <v>0.020833333333333332</v>
      </c>
      <c r="K201" s="166"/>
      <c r="M201" s="162"/>
      <c r="N201" s="189"/>
    </row>
    <row r="202" spans="5:43" s="163" customFormat="1" ht="11.25">
      <c r="E202" s="163" t="str">
        <f aca="true" t="shared" si="6" ref="E202:E243">CONCATENATE(B202,"/",C202,"/",D202)</f>
        <v>//</v>
      </c>
      <c r="F202" s="183"/>
      <c r="H202" s="164"/>
      <c r="I202" s="165">
        <f aca="true" t="shared" si="7" ref="I202:I243">H202+$AS$1</f>
        <v>0.020833333333333332</v>
      </c>
      <c r="J202" s="9"/>
      <c r="K202" s="166"/>
      <c r="L202" s="9"/>
      <c r="M202" s="162"/>
      <c r="N202" s="189"/>
      <c r="O202" s="9"/>
      <c r="P202" s="14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5:14" s="9" customFormat="1" ht="11.25">
      <c r="E203" s="9" t="str">
        <f t="shared" si="6"/>
        <v>//</v>
      </c>
      <c r="F203" s="13"/>
      <c r="H203" s="14"/>
      <c r="I203" s="8">
        <f t="shared" si="7"/>
        <v>0.020833333333333332</v>
      </c>
      <c r="K203" s="166"/>
      <c r="M203" s="162"/>
      <c r="N203" s="189"/>
    </row>
    <row r="204" spans="5:43" s="163" customFormat="1" ht="11.25">
      <c r="E204" s="163" t="str">
        <f t="shared" si="6"/>
        <v>//</v>
      </c>
      <c r="F204" s="183"/>
      <c r="H204" s="164"/>
      <c r="I204" s="165">
        <f t="shared" si="7"/>
        <v>0.020833333333333332</v>
      </c>
      <c r="J204" s="9"/>
      <c r="K204" s="166"/>
      <c r="L204" s="9"/>
      <c r="M204" s="162"/>
      <c r="N204" s="18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5:14" s="9" customFormat="1" ht="11.25">
      <c r="E205" s="9" t="str">
        <f t="shared" si="6"/>
        <v>//</v>
      </c>
      <c r="F205" s="13"/>
      <c r="H205" s="14"/>
      <c r="I205" s="8">
        <f t="shared" si="7"/>
        <v>0.020833333333333332</v>
      </c>
      <c r="K205" s="166"/>
      <c r="M205" s="162"/>
      <c r="N205" s="189"/>
    </row>
    <row r="206" spans="5:14" s="9" customFormat="1" ht="11.25">
      <c r="E206" s="9" t="str">
        <f t="shared" si="6"/>
        <v>//</v>
      </c>
      <c r="F206" s="13"/>
      <c r="H206" s="14"/>
      <c r="I206" s="8">
        <f t="shared" si="7"/>
        <v>0.020833333333333332</v>
      </c>
      <c r="K206" s="166"/>
      <c r="M206" s="162"/>
      <c r="N206" s="189"/>
    </row>
    <row r="207" spans="5:14" s="9" customFormat="1" ht="11.25">
      <c r="E207" s="9" t="str">
        <f t="shared" si="6"/>
        <v>//</v>
      </c>
      <c r="F207" s="13"/>
      <c r="H207" s="14"/>
      <c r="I207" s="8">
        <f t="shared" si="7"/>
        <v>0.020833333333333332</v>
      </c>
      <c r="M207" s="212"/>
      <c r="N207" s="189"/>
    </row>
    <row r="208" spans="5:14" s="9" customFormat="1" ht="11.25">
      <c r="E208" s="9" t="str">
        <f t="shared" si="6"/>
        <v>//</v>
      </c>
      <c r="F208" s="13"/>
      <c r="H208" s="14"/>
      <c r="I208" s="8">
        <f t="shared" si="7"/>
        <v>0.020833333333333332</v>
      </c>
      <c r="M208" s="162"/>
      <c r="N208" s="189"/>
    </row>
    <row r="209" spans="5:14" s="9" customFormat="1" ht="11.25">
      <c r="E209" s="9" t="str">
        <f t="shared" si="6"/>
        <v>//</v>
      </c>
      <c r="F209" s="13"/>
      <c r="H209" s="14"/>
      <c r="I209" s="8">
        <f t="shared" si="7"/>
        <v>0.020833333333333332</v>
      </c>
      <c r="M209" s="162"/>
      <c r="N209" s="189"/>
    </row>
    <row r="210" spans="5:14" s="9" customFormat="1" ht="11.25">
      <c r="E210" s="9" t="str">
        <f t="shared" si="6"/>
        <v>//</v>
      </c>
      <c r="F210" s="13"/>
      <c r="H210" s="14"/>
      <c r="I210" s="8">
        <f t="shared" si="7"/>
        <v>0.020833333333333332</v>
      </c>
      <c r="M210" s="162"/>
      <c r="N210" s="189"/>
    </row>
    <row r="211" spans="5:14" s="9" customFormat="1" ht="11.25">
      <c r="E211" s="9" t="str">
        <f t="shared" si="6"/>
        <v>//</v>
      </c>
      <c r="F211" s="13"/>
      <c r="H211" s="14"/>
      <c r="I211" s="8">
        <f t="shared" si="7"/>
        <v>0.020833333333333332</v>
      </c>
      <c r="M211" s="162"/>
      <c r="N211" s="189"/>
    </row>
    <row r="212" spans="5:14" s="9" customFormat="1" ht="11.25">
      <c r="E212" s="9" t="str">
        <f t="shared" si="6"/>
        <v>//</v>
      </c>
      <c r="F212" s="13"/>
      <c r="H212" s="14"/>
      <c r="I212" s="8">
        <f t="shared" si="7"/>
        <v>0.020833333333333332</v>
      </c>
      <c r="K212" s="166"/>
      <c r="M212" s="162"/>
      <c r="N212" s="189"/>
    </row>
    <row r="213" spans="5:14" s="9" customFormat="1" ht="11.25">
      <c r="E213" s="9" t="str">
        <f t="shared" si="6"/>
        <v>//</v>
      </c>
      <c r="F213" s="13"/>
      <c r="H213" s="14"/>
      <c r="I213" s="8">
        <f t="shared" si="7"/>
        <v>0.020833333333333332</v>
      </c>
      <c r="M213" s="212"/>
      <c r="N213" s="189"/>
    </row>
    <row r="214" spans="1:14" s="9" customFormat="1" ht="11.25">
      <c r="A214" s="199"/>
      <c r="E214" s="9" t="str">
        <f t="shared" si="6"/>
        <v>//</v>
      </c>
      <c r="F214" s="13"/>
      <c r="H214" s="14"/>
      <c r="I214" s="8">
        <f t="shared" si="7"/>
        <v>0.020833333333333332</v>
      </c>
      <c r="M214" s="162"/>
      <c r="N214" s="189"/>
    </row>
    <row r="215" spans="1:14" s="9" customFormat="1" ht="11.25">
      <c r="A215" s="199"/>
      <c r="E215" s="9" t="str">
        <f t="shared" si="6"/>
        <v>//</v>
      </c>
      <c r="F215" s="13"/>
      <c r="H215" s="14"/>
      <c r="I215" s="8">
        <f t="shared" si="7"/>
        <v>0.020833333333333332</v>
      </c>
      <c r="M215" s="162"/>
      <c r="N215" s="189"/>
    </row>
    <row r="216" spans="1:14" s="9" customFormat="1" ht="11.25">
      <c r="A216" s="199"/>
      <c r="E216" s="9" t="str">
        <f t="shared" si="6"/>
        <v>//</v>
      </c>
      <c r="F216" s="13"/>
      <c r="H216" s="14"/>
      <c r="I216" s="8">
        <f t="shared" si="7"/>
        <v>0.020833333333333332</v>
      </c>
      <c r="M216" s="212"/>
      <c r="N216" s="189"/>
    </row>
    <row r="217" spans="1:14" s="9" customFormat="1" ht="11.25">
      <c r="A217" s="169"/>
      <c r="E217" s="9" t="str">
        <f t="shared" si="6"/>
        <v>//</v>
      </c>
      <c r="F217" s="13"/>
      <c r="H217" s="14"/>
      <c r="I217" s="8">
        <f t="shared" si="7"/>
        <v>0.020833333333333332</v>
      </c>
      <c r="M217" s="162"/>
      <c r="N217" s="189"/>
    </row>
    <row r="218" spans="1:14" s="9" customFormat="1" ht="11.25">
      <c r="A218" s="169"/>
      <c r="E218" s="9" t="str">
        <f>CONCATENATE(B218,"/",C218,"/",D218)</f>
        <v>//</v>
      </c>
      <c r="F218" s="13"/>
      <c r="H218" s="14"/>
      <c r="I218" s="8">
        <f t="shared" si="7"/>
        <v>0.020833333333333332</v>
      </c>
      <c r="M218" s="13"/>
      <c r="N218" s="189"/>
    </row>
    <row r="219" spans="1:14" s="9" customFormat="1" ht="11.25">
      <c r="A219" s="169"/>
      <c r="E219" s="9" t="str">
        <f t="shared" si="6"/>
        <v>//</v>
      </c>
      <c r="F219" s="13"/>
      <c r="H219" s="14"/>
      <c r="I219" s="8">
        <f t="shared" si="7"/>
        <v>0.020833333333333332</v>
      </c>
      <c r="K219" s="166"/>
      <c r="M219" s="13"/>
      <c r="N219" s="189"/>
    </row>
    <row r="220" spans="1:14" s="9" customFormat="1" ht="11.25">
      <c r="A220" s="169"/>
      <c r="E220" s="9" t="str">
        <f t="shared" si="6"/>
        <v>//</v>
      </c>
      <c r="F220" s="13"/>
      <c r="H220" s="14"/>
      <c r="I220" s="8">
        <f t="shared" si="7"/>
        <v>0.020833333333333332</v>
      </c>
      <c r="M220" s="162"/>
      <c r="N220" s="189"/>
    </row>
    <row r="221" spans="1:14" s="9" customFormat="1" ht="11.25">
      <c r="A221" s="169"/>
      <c r="E221" s="9" t="str">
        <f>CONCATENATE(B2,"/",C2,"/",D2)</f>
        <v>//</v>
      </c>
      <c r="F221" s="13"/>
      <c r="H221" s="14"/>
      <c r="I221" s="8">
        <f t="shared" si="7"/>
        <v>0.020833333333333332</v>
      </c>
      <c r="M221" s="13"/>
      <c r="N221" s="189"/>
    </row>
    <row r="222" spans="1:14" s="9" customFormat="1" ht="11.25">
      <c r="A222" s="169"/>
      <c r="E222" s="9" t="str">
        <f t="shared" si="6"/>
        <v>//</v>
      </c>
      <c r="F222" s="13"/>
      <c r="H222" s="14"/>
      <c r="I222" s="8">
        <f t="shared" si="7"/>
        <v>0.020833333333333332</v>
      </c>
      <c r="M222" s="13"/>
      <c r="N222" s="189"/>
    </row>
    <row r="223" spans="1:14" s="9" customFormat="1" ht="11.25">
      <c r="A223" s="169"/>
      <c r="E223" s="9" t="str">
        <f t="shared" si="6"/>
        <v>//</v>
      </c>
      <c r="F223" s="13"/>
      <c r="H223" s="14"/>
      <c r="I223" s="8">
        <f t="shared" si="7"/>
        <v>0.020833333333333332</v>
      </c>
      <c r="M223" s="162"/>
      <c r="N223" s="189"/>
    </row>
    <row r="224" spans="1:43" s="163" customFormat="1" ht="11.25">
      <c r="A224" s="170"/>
      <c r="E224" s="163" t="str">
        <f>CONCATENATE(B224,"/",C224,"/",D224)</f>
        <v>//</v>
      </c>
      <c r="F224" s="183"/>
      <c r="H224" s="164"/>
      <c r="I224" s="165">
        <f t="shared" si="7"/>
        <v>0.020833333333333332</v>
      </c>
      <c r="J224" s="9"/>
      <c r="K224" s="9"/>
      <c r="L224" s="9"/>
      <c r="M224" s="13"/>
      <c r="N224" s="189"/>
      <c r="O224" s="9"/>
      <c r="P224" s="14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:43" s="163" customFormat="1" ht="11.25">
      <c r="A225" s="170"/>
      <c r="E225" s="163" t="str">
        <f t="shared" si="6"/>
        <v>//</v>
      </c>
      <c r="F225" s="183"/>
      <c r="H225" s="164"/>
      <c r="I225" s="165">
        <f t="shared" si="7"/>
        <v>0.020833333333333332</v>
      </c>
      <c r="J225" s="9"/>
      <c r="K225" s="166"/>
      <c r="L225" s="9"/>
      <c r="M225" s="13"/>
      <c r="N225" s="189"/>
      <c r="O225" s="9"/>
      <c r="P225" s="14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:14" s="9" customFormat="1" ht="11.25">
      <c r="A226" s="169"/>
      <c r="E226" s="9" t="str">
        <f t="shared" si="6"/>
        <v>//</v>
      </c>
      <c r="F226" s="13"/>
      <c r="H226" s="14"/>
      <c r="I226" s="8">
        <f t="shared" si="7"/>
        <v>0.020833333333333332</v>
      </c>
      <c r="M226" s="162"/>
      <c r="N226" s="189"/>
    </row>
    <row r="227" spans="1:14" s="9" customFormat="1" ht="11.25">
      <c r="A227" s="169"/>
      <c r="E227" s="9" t="str">
        <f>CONCATENATE(B227,"/",C227,"/",D227)</f>
        <v>//</v>
      </c>
      <c r="F227" s="13"/>
      <c r="H227" s="14"/>
      <c r="I227" s="8">
        <f t="shared" si="7"/>
        <v>0.020833333333333332</v>
      </c>
      <c r="M227" s="13"/>
      <c r="N227" s="189"/>
    </row>
    <row r="228" spans="1:14" s="9" customFormat="1" ht="11.25">
      <c r="A228" s="169"/>
      <c r="E228" s="9" t="str">
        <f t="shared" si="6"/>
        <v>//</v>
      </c>
      <c r="F228" s="13"/>
      <c r="H228" s="14"/>
      <c r="I228" s="8">
        <f t="shared" si="7"/>
        <v>0.020833333333333332</v>
      </c>
      <c r="M228" s="13"/>
      <c r="N228" s="189"/>
    </row>
    <row r="229" spans="1:14" s="9" customFormat="1" ht="11.25">
      <c r="A229" s="169"/>
      <c r="E229" s="9" t="str">
        <f t="shared" si="6"/>
        <v>//</v>
      </c>
      <c r="F229" s="13"/>
      <c r="H229" s="14"/>
      <c r="I229" s="8">
        <f t="shared" si="7"/>
        <v>0.020833333333333332</v>
      </c>
      <c r="M229" s="162"/>
      <c r="N229" s="189"/>
    </row>
    <row r="230" spans="1:14" s="9" customFormat="1" ht="11.25">
      <c r="A230" s="169"/>
      <c r="E230" s="9" t="str">
        <f>CONCATENATE(B230,"/",C230,"/",D230)</f>
        <v>//</v>
      </c>
      <c r="F230" s="13"/>
      <c r="H230" s="14"/>
      <c r="I230" s="8">
        <f t="shared" si="7"/>
        <v>0.020833333333333332</v>
      </c>
      <c r="K230" s="166"/>
      <c r="M230" s="13"/>
      <c r="N230" s="189"/>
    </row>
    <row r="231" spans="1:14" s="9" customFormat="1" ht="11.25">
      <c r="A231" s="169"/>
      <c r="E231" s="9" t="str">
        <f t="shared" si="6"/>
        <v>//</v>
      </c>
      <c r="F231" s="13"/>
      <c r="H231" s="14"/>
      <c r="I231" s="8">
        <f t="shared" si="7"/>
        <v>0.020833333333333332</v>
      </c>
      <c r="K231" s="166"/>
      <c r="M231" s="13"/>
      <c r="N231" s="189"/>
    </row>
    <row r="232" spans="1:14" s="9" customFormat="1" ht="11.25">
      <c r="A232" s="169"/>
      <c r="E232" s="9" t="str">
        <f t="shared" si="6"/>
        <v>//</v>
      </c>
      <c r="F232" s="13"/>
      <c r="H232" s="14"/>
      <c r="I232" s="8">
        <f t="shared" si="7"/>
        <v>0.020833333333333332</v>
      </c>
      <c r="K232" s="166"/>
      <c r="M232" s="162"/>
      <c r="N232" s="189"/>
    </row>
    <row r="233" spans="1:14" s="9" customFormat="1" ht="11.25">
      <c r="A233" s="169"/>
      <c r="E233" s="9" t="str">
        <f t="shared" si="6"/>
        <v>//</v>
      </c>
      <c r="F233" s="13"/>
      <c r="H233" s="14"/>
      <c r="I233" s="8">
        <f t="shared" si="7"/>
        <v>0.020833333333333332</v>
      </c>
      <c r="K233" s="166"/>
      <c r="M233" s="13"/>
      <c r="N233" s="189"/>
    </row>
    <row r="234" spans="1:14" s="9" customFormat="1" ht="11.25">
      <c r="A234" s="169"/>
      <c r="E234" s="9" t="str">
        <f t="shared" si="6"/>
        <v>//</v>
      </c>
      <c r="F234" s="13"/>
      <c r="H234" s="14"/>
      <c r="I234" s="8">
        <f t="shared" si="7"/>
        <v>0.020833333333333332</v>
      </c>
      <c r="K234" s="166"/>
      <c r="M234" s="162"/>
      <c r="N234" s="189"/>
    </row>
    <row r="235" spans="1:14" s="9" customFormat="1" ht="11.25">
      <c r="A235" s="169"/>
      <c r="E235" s="9" t="str">
        <f t="shared" si="6"/>
        <v>//</v>
      </c>
      <c r="F235" s="13"/>
      <c r="H235" s="14"/>
      <c r="I235" s="8">
        <f t="shared" si="7"/>
        <v>0.020833333333333332</v>
      </c>
      <c r="K235" s="166"/>
      <c r="M235" s="162"/>
      <c r="N235" s="189"/>
    </row>
    <row r="236" spans="1:14" s="9" customFormat="1" ht="11.25">
      <c r="A236" s="169"/>
      <c r="E236" s="9" t="str">
        <f>CONCATENATE(B236,"/",C236,"/",D236)</f>
        <v>//</v>
      </c>
      <c r="F236" s="13"/>
      <c r="H236" s="14"/>
      <c r="I236" s="8">
        <f t="shared" si="7"/>
        <v>0.020833333333333332</v>
      </c>
      <c r="K236" s="166"/>
      <c r="M236" s="13"/>
      <c r="N236" s="189"/>
    </row>
    <row r="237" spans="1:14" s="9" customFormat="1" ht="11.25">
      <c r="A237" s="169"/>
      <c r="E237" s="9" t="str">
        <f t="shared" si="6"/>
        <v>//</v>
      </c>
      <c r="F237" s="13"/>
      <c r="H237" s="14"/>
      <c r="I237" s="8">
        <f t="shared" si="7"/>
        <v>0.020833333333333332</v>
      </c>
      <c r="K237" s="166"/>
      <c r="M237" s="13"/>
      <c r="N237" s="189"/>
    </row>
    <row r="238" spans="1:14" s="9" customFormat="1" ht="11.25">
      <c r="A238" s="169"/>
      <c r="E238" s="9" t="str">
        <f t="shared" si="6"/>
        <v>//</v>
      </c>
      <c r="F238" s="13"/>
      <c r="H238" s="14"/>
      <c r="I238" s="8">
        <f t="shared" si="7"/>
        <v>0.020833333333333332</v>
      </c>
      <c r="K238" s="166"/>
      <c r="M238" s="162"/>
      <c r="N238" s="189"/>
    </row>
    <row r="239" spans="1:14" s="9" customFormat="1" ht="11.25">
      <c r="A239" s="169"/>
      <c r="E239" s="9" t="str">
        <f>CONCATENATE(B239,"/",C239,"/",D239)</f>
        <v>//</v>
      </c>
      <c r="F239" s="13"/>
      <c r="H239" s="14"/>
      <c r="I239" s="8">
        <f t="shared" si="7"/>
        <v>0.020833333333333332</v>
      </c>
      <c r="K239" s="166"/>
      <c r="M239" s="162"/>
      <c r="N239" s="189"/>
    </row>
    <row r="240" spans="1:14" s="9" customFormat="1" ht="11.25">
      <c r="A240" s="169"/>
      <c r="E240" s="9" t="str">
        <f t="shared" si="6"/>
        <v>//</v>
      </c>
      <c r="F240" s="13"/>
      <c r="H240" s="14"/>
      <c r="I240" s="8">
        <f t="shared" si="7"/>
        <v>0.020833333333333332</v>
      </c>
      <c r="K240" s="166"/>
      <c r="M240" s="162"/>
      <c r="N240" s="189"/>
    </row>
    <row r="241" spans="1:14" s="9" customFormat="1" ht="11.25">
      <c r="A241" s="186"/>
      <c r="E241" s="9" t="str">
        <f t="shared" si="6"/>
        <v>//</v>
      </c>
      <c r="F241" s="13"/>
      <c r="H241" s="14"/>
      <c r="I241" s="8">
        <f t="shared" si="7"/>
        <v>0.020833333333333332</v>
      </c>
      <c r="K241" s="166"/>
      <c r="M241" s="162"/>
      <c r="N241" s="189"/>
    </row>
    <row r="242" spans="1:14" s="9" customFormat="1" ht="11.25">
      <c r="A242" s="186"/>
      <c r="E242" s="9" t="str">
        <f>CONCATENATE(B242,"/",C242,"/",D242)</f>
        <v>//</v>
      </c>
      <c r="F242" s="13"/>
      <c r="H242" s="14"/>
      <c r="I242" s="8">
        <f t="shared" si="7"/>
        <v>0.020833333333333332</v>
      </c>
      <c r="K242" s="166"/>
      <c r="M242" s="13"/>
      <c r="N242" s="189"/>
    </row>
    <row r="243" spans="1:14" s="9" customFormat="1" ht="11.25">
      <c r="A243" s="186"/>
      <c r="E243" s="9" t="str">
        <f t="shared" si="6"/>
        <v>//</v>
      </c>
      <c r="F243" s="13"/>
      <c r="H243" s="14"/>
      <c r="I243" s="8">
        <f t="shared" si="7"/>
        <v>0.020833333333333332</v>
      </c>
      <c r="K243" s="166"/>
      <c r="M243" s="13"/>
      <c r="N243" s="189"/>
    </row>
    <row r="244" spans="1:14" s="9" customFormat="1" ht="11.25">
      <c r="A244" s="185"/>
      <c r="F244" s="13"/>
      <c r="H244" s="14"/>
      <c r="I244" s="8"/>
      <c r="K244" s="166"/>
      <c r="M244" s="13"/>
      <c r="N244" s="189"/>
    </row>
    <row r="245" spans="5:14" s="9" customFormat="1" ht="11.25">
      <c r="E245" s="9" t="str">
        <f aca="true" t="shared" si="8" ref="E245:E276">CONCATENATE(B245,"/",C245,"/",D245)</f>
        <v>//</v>
      </c>
      <c r="F245" s="13"/>
      <c r="H245" s="14"/>
      <c r="I245" s="8">
        <f aca="true" t="shared" si="9" ref="I245:I276">H245+$AS$1</f>
        <v>0.020833333333333332</v>
      </c>
      <c r="M245" s="13"/>
      <c r="N245" s="189"/>
    </row>
    <row r="246" spans="5:14" s="9" customFormat="1" ht="11.25">
      <c r="E246" s="9" t="str">
        <f t="shared" si="8"/>
        <v>//</v>
      </c>
      <c r="F246" s="13"/>
      <c r="H246" s="14"/>
      <c r="I246" s="8">
        <f t="shared" si="9"/>
        <v>0.020833333333333332</v>
      </c>
      <c r="M246" s="13"/>
      <c r="N246" s="189"/>
    </row>
    <row r="247" spans="5:14" s="9" customFormat="1" ht="11.25">
      <c r="E247" s="9" t="str">
        <f t="shared" si="8"/>
        <v>//</v>
      </c>
      <c r="F247" s="13"/>
      <c r="H247" s="14"/>
      <c r="I247" s="8">
        <f t="shared" si="9"/>
        <v>0.020833333333333332</v>
      </c>
      <c r="M247" s="13"/>
      <c r="N247" s="189"/>
    </row>
    <row r="248" spans="5:14" s="9" customFormat="1" ht="11.25">
      <c r="E248" s="9" t="str">
        <f t="shared" si="8"/>
        <v>//</v>
      </c>
      <c r="F248" s="13"/>
      <c r="H248" s="14"/>
      <c r="I248" s="8">
        <f t="shared" si="9"/>
        <v>0.020833333333333332</v>
      </c>
      <c r="M248" s="13"/>
      <c r="N248" s="189"/>
    </row>
    <row r="249" spans="5:14" s="9" customFormat="1" ht="11.25">
      <c r="E249" s="9" t="str">
        <f t="shared" si="8"/>
        <v>//</v>
      </c>
      <c r="F249" s="13"/>
      <c r="H249" s="14"/>
      <c r="I249" s="8">
        <f t="shared" si="9"/>
        <v>0.020833333333333332</v>
      </c>
      <c r="M249" s="13"/>
      <c r="N249" s="189"/>
    </row>
    <row r="250" spans="5:14" s="9" customFormat="1" ht="11.25">
      <c r="E250" s="9" t="str">
        <f t="shared" si="8"/>
        <v>//</v>
      </c>
      <c r="F250" s="13"/>
      <c r="H250" s="14"/>
      <c r="I250" s="8">
        <f t="shared" si="9"/>
        <v>0.020833333333333332</v>
      </c>
      <c r="M250" s="13"/>
      <c r="N250" s="189"/>
    </row>
    <row r="251" spans="5:14" s="9" customFormat="1" ht="11.25">
      <c r="E251" s="9" t="str">
        <f t="shared" si="8"/>
        <v>//</v>
      </c>
      <c r="F251" s="13"/>
      <c r="H251" s="14"/>
      <c r="I251" s="8">
        <f t="shared" si="9"/>
        <v>0.020833333333333332</v>
      </c>
      <c r="M251" s="13"/>
      <c r="N251" s="189"/>
    </row>
    <row r="252" spans="5:14" s="9" customFormat="1" ht="11.25">
      <c r="E252" s="9" t="str">
        <f t="shared" si="8"/>
        <v>//</v>
      </c>
      <c r="F252" s="13"/>
      <c r="H252" s="14"/>
      <c r="I252" s="8">
        <f t="shared" si="9"/>
        <v>0.020833333333333332</v>
      </c>
      <c r="M252" s="13"/>
      <c r="N252" s="189"/>
    </row>
    <row r="253" spans="5:14" s="9" customFormat="1" ht="11.25">
      <c r="E253" s="9" t="str">
        <f t="shared" si="8"/>
        <v>//</v>
      </c>
      <c r="F253" s="13"/>
      <c r="H253" s="14"/>
      <c r="I253" s="8">
        <f t="shared" si="9"/>
        <v>0.020833333333333332</v>
      </c>
      <c r="M253" s="13"/>
      <c r="N253" s="189"/>
    </row>
    <row r="254" spans="5:14" s="9" customFormat="1" ht="11.25">
      <c r="E254" s="9" t="str">
        <f t="shared" si="8"/>
        <v>//</v>
      </c>
      <c r="F254" s="13"/>
      <c r="H254" s="14"/>
      <c r="I254" s="8">
        <f t="shared" si="9"/>
        <v>0.020833333333333332</v>
      </c>
      <c r="M254" s="13"/>
      <c r="N254" s="189"/>
    </row>
    <row r="255" spans="5:14" s="9" customFormat="1" ht="11.25">
      <c r="E255" s="9" t="str">
        <f t="shared" si="8"/>
        <v>//</v>
      </c>
      <c r="F255" s="13"/>
      <c r="H255" s="14"/>
      <c r="I255" s="8">
        <f t="shared" si="9"/>
        <v>0.020833333333333332</v>
      </c>
      <c r="M255" s="13"/>
      <c r="N255" s="189"/>
    </row>
    <row r="256" spans="5:14" s="9" customFormat="1" ht="11.25">
      <c r="E256" s="9" t="str">
        <f t="shared" si="8"/>
        <v>//</v>
      </c>
      <c r="F256" s="13"/>
      <c r="H256" s="14"/>
      <c r="I256" s="8">
        <f t="shared" si="9"/>
        <v>0.020833333333333332</v>
      </c>
      <c r="M256" s="13"/>
      <c r="N256" s="189"/>
    </row>
    <row r="257" spans="5:14" s="9" customFormat="1" ht="11.25">
      <c r="E257" s="9" t="str">
        <f t="shared" si="8"/>
        <v>//</v>
      </c>
      <c r="F257" s="13"/>
      <c r="H257" s="14"/>
      <c r="I257" s="8">
        <f t="shared" si="9"/>
        <v>0.020833333333333332</v>
      </c>
      <c r="M257" s="13"/>
      <c r="N257" s="189"/>
    </row>
    <row r="258" spans="5:14" s="9" customFormat="1" ht="11.25">
      <c r="E258" s="9" t="str">
        <f t="shared" si="8"/>
        <v>//</v>
      </c>
      <c r="F258" s="13"/>
      <c r="H258" s="14"/>
      <c r="I258" s="8">
        <f t="shared" si="9"/>
        <v>0.020833333333333332</v>
      </c>
      <c r="M258" s="13"/>
      <c r="N258" s="189"/>
    </row>
    <row r="259" spans="5:14" s="9" customFormat="1" ht="11.25">
      <c r="E259" s="9" t="str">
        <f t="shared" si="8"/>
        <v>//</v>
      </c>
      <c r="F259" s="13"/>
      <c r="H259" s="14"/>
      <c r="I259" s="8">
        <f t="shared" si="9"/>
        <v>0.020833333333333332</v>
      </c>
      <c r="M259" s="13"/>
      <c r="N259" s="189"/>
    </row>
    <row r="260" spans="5:14" s="9" customFormat="1" ht="11.25">
      <c r="E260" s="9" t="str">
        <f t="shared" si="8"/>
        <v>//</v>
      </c>
      <c r="F260" s="13"/>
      <c r="H260" s="14"/>
      <c r="I260" s="8">
        <f t="shared" si="9"/>
        <v>0.020833333333333332</v>
      </c>
      <c r="M260" s="13"/>
      <c r="N260" s="189"/>
    </row>
    <row r="261" spans="5:14" s="9" customFormat="1" ht="11.25">
      <c r="E261" s="9" t="str">
        <f t="shared" si="8"/>
        <v>//</v>
      </c>
      <c r="F261" s="13"/>
      <c r="H261" s="14"/>
      <c r="I261" s="8">
        <f t="shared" si="9"/>
        <v>0.020833333333333332</v>
      </c>
      <c r="M261" s="13"/>
      <c r="N261" s="189"/>
    </row>
    <row r="262" spans="5:14" s="9" customFormat="1" ht="11.25">
      <c r="E262" s="9" t="str">
        <f t="shared" si="8"/>
        <v>//</v>
      </c>
      <c r="F262" s="13"/>
      <c r="H262" s="14"/>
      <c r="I262" s="8">
        <f t="shared" si="9"/>
        <v>0.020833333333333332</v>
      </c>
      <c r="M262" s="13"/>
      <c r="N262" s="189"/>
    </row>
    <row r="263" spans="5:14" s="9" customFormat="1" ht="11.25">
      <c r="E263" s="9" t="str">
        <f t="shared" si="8"/>
        <v>//</v>
      </c>
      <c r="F263" s="13"/>
      <c r="H263" s="14"/>
      <c r="I263" s="8">
        <f t="shared" si="9"/>
        <v>0.020833333333333332</v>
      </c>
      <c r="M263" s="13"/>
      <c r="N263" s="189"/>
    </row>
    <row r="264" spans="5:14" s="9" customFormat="1" ht="11.25">
      <c r="E264" s="9" t="str">
        <f t="shared" si="8"/>
        <v>//</v>
      </c>
      <c r="F264" s="13"/>
      <c r="H264" s="14"/>
      <c r="I264" s="8">
        <f t="shared" si="9"/>
        <v>0.020833333333333332</v>
      </c>
      <c r="M264" s="13"/>
      <c r="N264" s="189"/>
    </row>
    <row r="265" spans="5:14" s="9" customFormat="1" ht="11.25">
      <c r="E265" s="9" t="str">
        <f t="shared" si="8"/>
        <v>//</v>
      </c>
      <c r="F265" s="13"/>
      <c r="H265" s="14"/>
      <c r="I265" s="8">
        <f t="shared" si="9"/>
        <v>0.020833333333333332</v>
      </c>
      <c r="M265" s="13"/>
      <c r="N265" s="189"/>
    </row>
    <row r="266" spans="5:14" s="9" customFormat="1" ht="11.25">
      <c r="E266" s="9" t="str">
        <f t="shared" si="8"/>
        <v>//</v>
      </c>
      <c r="F266" s="13"/>
      <c r="H266" s="14"/>
      <c r="I266" s="8">
        <f t="shared" si="9"/>
        <v>0.020833333333333332</v>
      </c>
      <c r="M266" s="13"/>
      <c r="N266" s="189"/>
    </row>
    <row r="267" spans="5:14" s="9" customFormat="1" ht="11.25">
      <c r="E267" s="9" t="str">
        <f t="shared" si="8"/>
        <v>//</v>
      </c>
      <c r="F267" s="13"/>
      <c r="H267" s="14"/>
      <c r="I267" s="8">
        <f t="shared" si="9"/>
        <v>0.020833333333333332</v>
      </c>
      <c r="M267" s="13"/>
      <c r="N267" s="189"/>
    </row>
    <row r="268" spans="5:14" s="9" customFormat="1" ht="11.25">
      <c r="E268" s="9" t="str">
        <f t="shared" si="8"/>
        <v>//</v>
      </c>
      <c r="F268" s="13"/>
      <c r="H268" s="14"/>
      <c r="I268" s="8">
        <f t="shared" si="9"/>
        <v>0.020833333333333332</v>
      </c>
      <c r="M268" s="13"/>
      <c r="N268" s="189"/>
    </row>
    <row r="269" spans="5:14" s="9" customFormat="1" ht="11.25">
      <c r="E269" s="9" t="str">
        <f t="shared" si="8"/>
        <v>//</v>
      </c>
      <c r="F269" s="13"/>
      <c r="H269" s="14"/>
      <c r="I269" s="8">
        <f t="shared" si="9"/>
        <v>0.020833333333333332</v>
      </c>
      <c r="M269" s="13"/>
      <c r="N269" s="189"/>
    </row>
    <row r="270" spans="5:14" s="9" customFormat="1" ht="11.25">
      <c r="E270" s="9" t="str">
        <f t="shared" si="8"/>
        <v>//</v>
      </c>
      <c r="F270" s="13"/>
      <c r="H270" s="14"/>
      <c r="I270" s="8">
        <f t="shared" si="9"/>
        <v>0.020833333333333332</v>
      </c>
      <c r="M270" s="13"/>
      <c r="N270" s="189"/>
    </row>
    <row r="271" spans="5:14" s="9" customFormat="1" ht="11.25">
      <c r="E271" s="9" t="str">
        <f t="shared" si="8"/>
        <v>//</v>
      </c>
      <c r="F271" s="13"/>
      <c r="H271" s="14"/>
      <c r="I271" s="8">
        <f t="shared" si="9"/>
        <v>0.020833333333333332</v>
      </c>
      <c r="M271" s="13"/>
      <c r="N271" s="189"/>
    </row>
    <row r="272" spans="5:14" s="9" customFormat="1" ht="11.25">
      <c r="E272" s="9" t="str">
        <f t="shared" si="8"/>
        <v>//</v>
      </c>
      <c r="F272" s="13"/>
      <c r="H272" s="14"/>
      <c r="I272" s="8">
        <f t="shared" si="9"/>
        <v>0.020833333333333332</v>
      </c>
      <c r="M272" s="13"/>
      <c r="N272" s="189"/>
    </row>
    <row r="273" spans="5:14" s="9" customFormat="1" ht="11.25">
      <c r="E273" s="9" t="str">
        <f t="shared" si="8"/>
        <v>//</v>
      </c>
      <c r="F273" s="13"/>
      <c r="H273" s="14"/>
      <c r="I273" s="8">
        <f t="shared" si="9"/>
        <v>0.020833333333333332</v>
      </c>
      <c r="M273" s="13"/>
      <c r="N273" s="189"/>
    </row>
    <row r="274" spans="5:14" s="9" customFormat="1" ht="11.25">
      <c r="E274" s="9" t="str">
        <f t="shared" si="8"/>
        <v>//</v>
      </c>
      <c r="F274" s="13"/>
      <c r="H274" s="14"/>
      <c r="I274" s="8">
        <f t="shared" si="9"/>
        <v>0.020833333333333332</v>
      </c>
      <c r="M274" s="13"/>
      <c r="N274" s="189"/>
    </row>
    <row r="275" spans="5:14" s="9" customFormat="1" ht="11.25">
      <c r="E275" s="9" t="str">
        <f t="shared" si="8"/>
        <v>//</v>
      </c>
      <c r="F275" s="13"/>
      <c r="H275" s="14"/>
      <c r="I275" s="8">
        <f t="shared" si="9"/>
        <v>0.020833333333333332</v>
      </c>
      <c r="M275" s="13"/>
      <c r="N275" s="189"/>
    </row>
    <row r="276" spans="5:14" s="9" customFormat="1" ht="11.25">
      <c r="E276" s="9" t="str">
        <f t="shared" si="8"/>
        <v>//</v>
      </c>
      <c r="F276" s="13"/>
      <c r="H276" s="14"/>
      <c r="I276" s="8">
        <f t="shared" si="9"/>
        <v>0.020833333333333332</v>
      </c>
      <c r="M276" s="13"/>
      <c r="N276" s="189"/>
    </row>
    <row r="277" spans="5:14" s="9" customFormat="1" ht="11.25">
      <c r="E277" s="9" t="str">
        <f aca="true" t="shared" si="10" ref="E277:E308">CONCATENATE(B277,"/",C277,"/",D277)</f>
        <v>//</v>
      </c>
      <c r="F277" s="13"/>
      <c r="H277" s="14"/>
      <c r="I277" s="8">
        <f aca="true" t="shared" si="11" ref="I277:I308">H277+$AS$1</f>
        <v>0.020833333333333332</v>
      </c>
      <c r="M277" s="13"/>
      <c r="N277" s="189"/>
    </row>
    <row r="278" spans="5:14" s="9" customFormat="1" ht="11.25">
      <c r="E278" s="9" t="str">
        <f t="shared" si="10"/>
        <v>//</v>
      </c>
      <c r="F278" s="13"/>
      <c r="H278" s="14"/>
      <c r="I278" s="8">
        <f t="shared" si="11"/>
        <v>0.020833333333333332</v>
      </c>
      <c r="M278" s="13"/>
      <c r="N278" s="189"/>
    </row>
    <row r="279" spans="5:14" s="9" customFormat="1" ht="11.25">
      <c r="E279" s="9" t="str">
        <f t="shared" si="10"/>
        <v>//</v>
      </c>
      <c r="F279" s="13"/>
      <c r="H279" s="14"/>
      <c r="I279" s="8">
        <f t="shared" si="11"/>
        <v>0.020833333333333332</v>
      </c>
      <c r="M279" s="13"/>
      <c r="N279" s="189"/>
    </row>
    <row r="280" spans="5:14" s="9" customFormat="1" ht="11.25">
      <c r="E280" s="9" t="str">
        <f t="shared" si="10"/>
        <v>//</v>
      </c>
      <c r="F280" s="13"/>
      <c r="H280" s="14"/>
      <c r="I280" s="8">
        <f t="shared" si="11"/>
        <v>0.020833333333333332</v>
      </c>
      <c r="M280" s="13"/>
      <c r="N280" s="189"/>
    </row>
    <row r="281" spans="5:14" s="9" customFormat="1" ht="11.25">
      <c r="E281" s="9" t="str">
        <f t="shared" si="10"/>
        <v>//</v>
      </c>
      <c r="F281" s="13"/>
      <c r="H281" s="14"/>
      <c r="I281" s="8">
        <f t="shared" si="11"/>
        <v>0.020833333333333332</v>
      </c>
      <c r="M281" s="13"/>
      <c r="N281" s="189"/>
    </row>
    <row r="282" spans="5:14" s="9" customFormat="1" ht="11.25">
      <c r="E282" s="9" t="str">
        <f t="shared" si="10"/>
        <v>//</v>
      </c>
      <c r="F282" s="13"/>
      <c r="H282" s="14"/>
      <c r="I282" s="8">
        <f t="shared" si="11"/>
        <v>0.020833333333333332</v>
      </c>
      <c r="M282" s="13"/>
      <c r="N282" s="189"/>
    </row>
    <row r="283" spans="2:43" s="199" customFormat="1" ht="11.25">
      <c r="B283" s="200"/>
      <c r="C283" s="200"/>
      <c r="E283" s="199" t="str">
        <f t="shared" si="10"/>
        <v>//</v>
      </c>
      <c r="F283" s="201"/>
      <c r="G283" s="200"/>
      <c r="H283" s="202"/>
      <c r="I283" s="203">
        <f t="shared" si="11"/>
        <v>0.020833333333333332</v>
      </c>
      <c r="J283" s="204"/>
      <c r="K283" s="204"/>
      <c r="L283" s="204"/>
      <c r="M283" s="212"/>
      <c r="N283" s="213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</row>
    <row r="284" spans="5:14" s="9" customFormat="1" ht="11.25">
      <c r="E284" s="9" t="str">
        <f t="shared" si="10"/>
        <v>//</v>
      </c>
      <c r="F284" s="13"/>
      <c r="H284" s="14"/>
      <c r="I284" s="8">
        <f t="shared" si="11"/>
        <v>0.020833333333333332</v>
      </c>
      <c r="M284" s="13"/>
      <c r="N284" s="189"/>
    </row>
    <row r="285" spans="5:14" s="9" customFormat="1" ht="11.25">
      <c r="E285" s="9" t="str">
        <f t="shared" si="10"/>
        <v>//</v>
      </c>
      <c r="F285" s="13"/>
      <c r="H285" s="14"/>
      <c r="I285" s="8">
        <f t="shared" si="11"/>
        <v>0.020833333333333332</v>
      </c>
      <c r="M285" s="13"/>
      <c r="N285" s="189"/>
    </row>
    <row r="286" spans="5:14" s="9" customFormat="1" ht="11.25">
      <c r="E286" s="9" t="str">
        <f t="shared" si="10"/>
        <v>//</v>
      </c>
      <c r="F286" s="13"/>
      <c r="H286" s="14"/>
      <c r="I286" s="8">
        <f t="shared" si="11"/>
        <v>0.020833333333333332</v>
      </c>
      <c r="M286" s="13"/>
      <c r="N286" s="189"/>
    </row>
    <row r="287" spans="5:14" s="9" customFormat="1" ht="11.25">
      <c r="E287" s="9" t="str">
        <f t="shared" si="10"/>
        <v>//</v>
      </c>
      <c r="F287" s="13"/>
      <c r="H287" s="14"/>
      <c r="I287" s="8">
        <f t="shared" si="11"/>
        <v>0.020833333333333332</v>
      </c>
      <c r="M287" s="13"/>
      <c r="N287" s="189"/>
    </row>
    <row r="288" spans="5:14" s="9" customFormat="1" ht="11.25">
      <c r="E288" s="9" t="str">
        <f t="shared" si="10"/>
        <v>//</v>
      </c>
      <c r="F288" s="13"/>
      <c r="H288" s="14"/>
      <c r="I288" s="8">
        <f t="shared" si="11"/>
        <v>0.020833333333333332</v>
      </c>
      <c r="M288" s="13"/>
      <c r="N288" s="189"/>
    </row>
    <row r="289" spans="5:14" s="9" customFormat="1" ht="11.25">
      <c r="E289" s="9" t="str">
        <f t="shared" si="10"/>
        <v>//</v>
      </c>
      <c r="F289" s="13"/>
      <c r="H289" s="14"/>
      <c r="I289" s="8">
        <f t="shared" si="11"/>
        <v>0.020833333333333332</v>
      </c>
      <c r="M289" s="13"/>
      <c r="N289" s="189"/>
    </row>
    <row r="290" spans="5:14" s="9" customFormat="1" ht="11.25">
      <c r="E290" s="9" t="str">
        <f t="shared" si="10"/>
        <v>//</v>
      </c>
      <c r="F290" s="13"/>
      <c r="H290" s="14"/>
      <c r="I290" s="8">
        <f t="shared" si="11"/>
        <v>0.020833333333333332</v>
      </c>
      <c r="M290" s="13"/>
      <c r="N290" s="189"/>
    </row>
    <row r="291" spans="5:14" s="9" customFormat="1" ht="11.25">
      <c r="E291" s="9" t="str">
        <f t="shared" si="10"/>
        <v>//</v>
      </c>
      <c r="F291" s="13"/>
      <c r="H291" s="14"/>
      <c r="I291" s="8">
        <f t="shared" si="11"/>
        <v>0.020833333333333332</v>
      </c>
      <c r="M291" s="13"/>
      <c r="N291" s="189"/>
    </row>
    <row r="292" spans="5:14" s="9" customFormat="1" ht="11.25">
      <c r="E292" s="9" t="str">
        <f t="shared" si="10"/>
        <v>//</v>
      </c>
      <c r="F292" s="13"/>
      <c r="H292" s="14"/>
      <c r="I292" s="8">
        <f t="shared" si="11"/>
        <v>0.020833333333333332</v>
      </c>
      <c r="M292" s="13"/>
      <c r="N292" s="189"/>
    </row>
    <row r="293" spans="5:14" s="9" customFormat="1" ht="11.25">
      <c r="E293" s="9" t="str">
        <f t="shared" si="10"/>
        <v>//</v>
      </c>
      <c r="F293" s="13"/>
      <c r="H293" s="14"/>
      <c r="I293" s="8">
        <f t="shared" si="11"/>
        <v>0.020833333333333332</v>
      </c>
      <c r="M293" s="13"/>
      <c r="N293" s="189"/>
    </row>
    <row r="294" spans="5:14" s="9" customFormat="1" ht="11.25">
      <c r="E294" s="9" t="str">
        <f t="shared" si="10"/>
        <v>//</v>
      </c>
      <c r="F294" s="13"/>
      <c r="H294" s="14"/>
      <c r="I294" s="8">
        <f t="shared" si="11"/>
        <v>0.020833333333333332</v>
      </c>
      <c r="M294" s="13"/>
      <c r="N294" s="189"/>
    </row>
    <row r="295" spans="5:14" s="9" customFormat="1" ht="11.25">
      <c r="E295" s="9" t="str">
        <f t="shared" si="10"/>
        <v>//</v>
      </c>
      <c r="F295" s="13"/>
      <c r="H295" s="14"/>
      <c r="I295" s="8">
        <f t="shared" si="11"/>
        <v>0.020833333333333332</v>
      </c>
      <c r="M295" s="13"/>
      <c r="N295" s="189"/>
    </row>
    <row r="296" spans="5:14" s="9" customFormat="1" ht="11.25">
      <c r="E296" s="9" t="str">
        <f t="shared" si="10"/>
        <v>//</v>
      </c>
      <c r="F296" s="13"/>
      <c r="H296" s="14"/>
      <c r="I296" s="8">
        <f t="shared" si="11"/>
        <v>0.020833333333333332</v>
      </c>
      <c r="M296" s="13"/>
      <c r="N296" s="189"/>
    </row>
    <row r="297" spans="5:14" s="9" customFormat="1" ht="11.25">
      <c r="E297" s="9" t="str">
        <f t="shared" si="10"/>
        <v>//</v>
      </c>
      <c r="F297" s="13"/>
      <c r="H297" s="14"/>
      <c r="I297" s="8">
        <f t="shared" si="11"/>
        <v>0.020833333333333332</v>
      </c>
      <c r="M297" s="13"/>
      <c r="N297" s="189"/>
    </row>
    <row r="298" spans="5:14" s="9" customFormat="1" ht="11.25">
      <c r="E298" s="9" t="str">
        <f t="shared" si="10"/>
        <v>//</v>
      </c>
      <c r="F298" s="13"/>
      <c r="H298" s="14"/>
      <c r="I298" s="8">
        <f t="shared" si="11"/>
        <v>0.020833333333333332</v>
      </c>
      <c r="M298" s="13"/>
      <c r="N298" s="189"/>
    </row>
    <row r="299" spans="5:14" s="9" customFormat="1" ht="11.25">
      <c r="E299" s="9" t="str">
        <f t="shared" si="10"/>
        <v>//</v>
      </c>
      <c r="F299" s="13"/>
      <c r="H299" s="14"/>
      <c r="I299" s="8">
        <f t="shared" si="11"/>
        <v>0.020833333333333332</v>
      </c>
      <c r="M299" s="13"/>
      <c r="N299" s="189"/>
    </row>
    <row r="300" spans="5:14" s="9" customFormat="1" ht="11.25">
      <c r="E300" s="9" t="str">
        <f t="shared" si="10"/>
        <v>//</v>
      </c>
      <c r="F300" s="13"/>
      <c r="H300" s="14"/>
      <c r="I300" s="8">
        <f t="shared" si="11"/>
        <v>0.020833333333333332</v>
      </c>
      <c r="M300" s="13"/>
      <c r="N300" s="189"/>
    </row>
    <row r="301" spans="5:14" s="9" customFormat="1" ht="11.25">
      <c r="E301" s="9" t="str">
        <f t="shared" si="10"/>
        <v>//</v>
      </c>
      <c r="F301" s="13"/>
      <c r="H301" s="14"/>
      <c r="I301" s="8">
        <f t="shared" si="11"/>
        <v>0.020833333333333332</v>
      </c>
      <c r="M301" s="13"/>
      <c r="N301" s="189"/>
    </row>
    <row r="302" spans="5:14" s="9" customFormat="1" ht="11.25">
      <c r="E302" s="9" t="str">
        <f t="shared" si="10"/>
        <v>//</v>
      </c>
      <c r="F302" s="13"/>
      <c r="H302" s="14"/>
      <c r="I302" s="8">
        <f t="shared" si="11"/>
        <v>0.020833333333333332</v>
      </c>
      <c r="M302" s="13"/>
      <c r="N302" s="189"/>
    </row>
    <row r="303" spans="5:14" s="9" customFormat="1" ht="11.25">
      <c r="E303" s="9" t="str">
        <f t="shared" si="10"/>
        <v>//</v>
      </c>
      <c r="F303" s="13"/>
      <c r="H303" s="14"/>
      <c r="I303" s="8">
        <f t="shared" si="11"/>
        <v>0.020833333333333332</v>
      </c>
      <c r="M303" s="13"/>
      <c r="N303" s="189"/>
    </row>
    <row r="304" spans="5:14" s="9" customFormat="1" ht="11.25">
      <c r="E304" s="9" t="str">
        <f t="shared" si="10"/>
        <v>//</v>
      </c>
      <c r="F304" s="13"/>
      <c r="H304" s="14"/>
      <c r="I304" s="8">
        <f t="shared" si="11"/>
        <v>0.020833333333333332</v>
      </c>
      <c r="M304" s="13"/>
      <c r="N304" s="189"/>
    </row>
    <row r="305" spans="5:14" s="9" customFormat="1" ht="11.25">
      <c r="E305" s="9" t="str">
        <f t="shared" si="10"/>
        <v>//</v>
      </c>
      <c r="F305" s="13"/>
      <c r="H305" s="14"/>
      <c r="I305" s="8">
        <f t="shared" si="11"/>
        <v>0.020833333333333332</v>
      </c>
      <c r="M305" s="13"/>
      <c r="N305" s="189"/>
    </row>
    <row r="306" spans="5:14" s="9" customFormat="1" ht="11.25">
      <c r="E306" s="9" t="str">
        <f t="shared" si="10"/>
        <v>//</v>
      </c>
      <c r="F306" s="13"/>
      <c r="H306" s="14"/>
      <c r="I306" s="8">
        <f t="shared" si="11"/>
        <v>0.020833333333333332</v>
      </c>
      <c r="M306" s="13"/>
      <c r="N306" s="189"/>
    </row>
    <row r="307" spans="5:14" s="9" customFormat="1" ht="11.25">
      <c r="E307" s="9" t="str">
        <f t="shared" si="10"/>
        <v>//</v>
      </c>
      <c r="F307" s="13"/>
      <c r="H307" s="14"/>
      <c r="I307" s="8">
        <f t="shared" si="11"/>
        <v>0.020833333333333332</v>
      </c>
      <c r="M307" s="13"/>
      <c r="N307" s="189"/>
    </row>
    <row r="308" spans="5:14" s="9" customFormat="1" ht="11.25">
      <c r="E308" s="9" t="str">
        <f t="shared" si="10"/>
        <v>//</v>
      </c>
      <c r="F308" s="13"/>
      <c r="H308" s="14"/>
      <c r="I308" s="8">
        <f t="shared" si="11"/>
        <v>0.020833333333333332</v>
      </c>
      <c r="M308" s="13"/>
      <c r="N308" s="189"/>
    </row>
    <row r="309" spans="5:14" s="9" customFormat="1" ht="11.25">
      <c r="E309" s="9" t="str">
        <f aca="true" t="shared" si="12" ref="E309:E340">CONCATENATE(B309,"/",C309,"/",D309)</f>
        <v>//</v>
      </c>
      <c r="F309" s="13"/>
      <c r="H309" s="14"/>
      <c r="I309" s="8">
        <f aca="true" t="shared" si="13" ref="I309:I340">H309+$AS$1</f>
        <v>0.020833333333333332</v>
      </c>
      <c r="M309" s="13"/>
      <c r="N309" s="189"/>
    </row>
    <row r="310" spans="5:14" s="9" customFormat="1" ht="11.25">
      <c r="E310" s="9" t="str">
        <f t="shared" si="12"/>
        <v>//</v>
      </c>
      <c r="F310" s="13"/>
      <c r="H310" s="14"/>
      <c r="I310" s="8">
        <f t="shared" si="13"/>
        <v>0.020833333333333332</v>
      </c>
      <c r="M310" s="13"/>
      <c r="N310" s="189"/>
    </row>
    <row r="311" spans="5:14" s="9" customFormat="1" ht="11.25">
      <c r="E311" s="9" t="str">
        <f t="shared" si="12"/>
        <v>//</v>
      </c>
      <c r="F311" s="13"/>
      <c r="H311" s="14"/>
      <c r="I311" s="8">
        <f t="shared" si="13"/>
        <v>0.020833333333333332</v>
      </c>
      <c r="M311" s="13"/>
      <c r="N311" s="189"/>
    </row>
    <row r="312" spans="5:14" s="9" customFormat="1" ht="11.25">
      <c r="E312" s="9" t="str">
        <f t="shared" si="12"/>
        <v>//</v>
      </c>
      <c r="F312" s="13"/>
      <c r="H312" s="14"/>
      <c r="I312" s="8">
        <f t="shared" si="13"/>
        <v>0.020833333333333332</v>
      </c>
      <c r="M312" s="13"/>
      <c r="N312" s="189"/>
    </row>
    <row r="313" spans="5:14" s="9" customFormat="1" ht="11.25">
      <c r="E313" s="9" t="str">
        <f t="shared" si="12"/>
        <v>//</v>
      </c>
      <c r="F313" s="13"/>
      <c r="H313" s="14"/>
      <c r="I313" s="8">
        <f t="shared" si="13"/>
        <v>0.020833333333333332</v>
      </c>
      <c r="M313" s="13"/>
      <c r="N313" s="189"/>
    </row>
    <row r="314" spans="5:14" s="9" customFormat="1" ht="11.25">
      <c r="E314" s="9" t="str">
        <f t="shared" si="12"/>
        <v>//</v>
      </c>
      <c r="F314" s="13"/>
      <c r="H314" s="14"/>
      <c r="I314" s="8">
        <f t="shared" si="13"/>
        <v>0.020833333333333332</v>
      </c>
      <c r="M314" s="13"/>
      <c r="N314" s="189"/>
    </row>
    <row r="315" spans="5:14" s="9" customFormat="1" ht="11.25">
      <c r="E315" s="9" t="str">
        <f t="shared" si="12"/>
        <v>//</v>
      </c>
      <c r="F315" s="13"/>
      <c r="H315" s="14"/>
      <c r="I315" s="8">
        <f t="shared" si="13"/>
        <v>0.020833333333333332</v>
      </c>
      <c r="M315" s="13"/>
      <c r="N315" s="189"/>
    </row>
    <row r="316" spans="5:14" s="9" customFormat="1" ht="11.25">
      <c r="E316" s="9" t="str">
        <f t="shared" si="12"/>
        <v>//</v>
      </c>
      <c r="F316" s="13"/>
      <c r="H316" s="14"/>
      <c r="I316" s="8">
        <f t="shared" si="13"/>
        <v>0.020833333333333332</v>
      </c>
      <c r="M316" s="13"/>
      <c r="N316" s="189"/>
    </row>
    <row r="317" spans="5:14" s="9" customFormat="1" ht="11.25">
      <c r="E317" s="9" t="str">
        <f t="shared" si="12"/>
        <v>//</v>
      </c>
      <c r="F317" s="13"/>
      <c r="H317" s="14"/>
      <c r="I317" s="8">
        <f t="shared" si="13"/>
        <v>0.020833333333333332</v>
      </c>
      <c r="M317" s="13"/>
      <c r="N317" s="189"/>
    </row>
    <row r="318" spans="5:14" s="9" customFormat="1" ht="11.25">
      <c r="E318" s="9" t="str">
        <f t="shared" si="12"/>
        <v>//</v>
      </c>
      <c r="F318" s="13"/>
      <c r="H318" s="14"/>
      <c r="I318" s="8">
        <f t="shared" si="13"/>
        <v>0.020833333333333332</v>
      </c>
      <c r="M318" s="13"/>
      <c r="N318" s="189"/>
    </row>
    <row r="319" spans="5:14" s="9" customFormat="1" ht="11.25">
      <c r="E319" s="9" t="str">
        <f t="shared" si="12"/>
        <v>//</v>
      </c>
      <c r="F319" s="13"/>
      <c r="H319" s="14"/>
      <c r="I319" s="8">
        <f t="shared" si="13"/>
        <v>0.020833333333333332</v>
      </c>
      <c r="M319" s="13"/>
      <c r="N319" s="189"/>
    </row>
    <row r="320" spans="5:14" s="9" customFormat="1" ht="11.25">
      <c r="E320" s="9" t="str">
        <f t="shared" si="12"/>
        <v>//</v>
      </c>
      <c r="F320" s="13"/>
      <c r="H320" s="14"/>
      <c r="I320" s="8">
        <f t="shared" si="13"/>
        <v>0.020833333333333332</v>
      </c>
      <c r="M320" s="13"/>
      <c r="N320" s="189"/>
    </row>
    <row r="321" spans="5:14" s="9" customFormat="1" ht="11.25">
      <c r="E321" s="9" t="str">
        <f t="shared" si="12"/>
        <v>//</v>
      </c>
      <c r="F321" s="13"/>
      <c r="H321" s="14"/>
      <c r="I321" s="8">
        <f t="shared" si="13"/>
        <v>0.020833333333333332</v>
      </c>
      <c r="M321" s="13"/>
      <c r="N321" s="189"/>
    </row>
    <row r="322" spans="5:14" s="9" customFormat="1" ht="11.25">
      <c r="E322" s="9" t="str">
        <f t="shared" si="12"/>
        <v>//</v>
      </c>
      <c r="F322" s="13"/>
      <c r="H322" s="14"/>
      <c r="I322" s="8">
        <f t="shared" si="13"/>
        <v>0.020833333333333332</v>
      </c>
      <c r="M322" s="13"/>
      <c r="N322" s="189"/>
    </row>
    <row r="323" spans="5:14" s="9" customFormat="1" ht="11.25">
      <c r="E323" s="9" t="str">
        <f t="shared" si="12"/>
        <v>//</v>
      </c>
      <c r="F323" s="13"/>
      <c r="H323" s="14"/>
      <c r="I323" s="8">
        <f t="shared" si="13"/>
        <v>0.020833333333333332</v>
      </c>
      <c r="M323" s="13"/>
      <c r="N323" s="189"/>
    </row>
    <row r="324" spans="5:14" s="9" customFormat="1" ht="11.25">
      <c r="E324" s="9" t="str">
        <f t="shared" si="12"/>
        <v>//</v>
      </c>
      <c r="F324" s="13"/>
      <c r="H324" s="14"/>
      <c r="I324" s="8">
        <f t="shared" si="13"/>
        <v>0.020833333333333332</v>
      </c>
      <c r="M324" s="13"/>
      <c r="N324" s="189"/>
    </row>
    <row r="325" spans="5:14" s="9" customFormat="1" ht="11.25">
      <c r="E325" s="9" t="str">
        <f t="shared" si="12"/>
        <v>//</v>
      </c>
      <c r="F325" s="13"/>
      <c r="H325" s="14"/>
      <c r="I325" s="8">
        <f t="shared" si="13"/>
        <v>0.020833333333333332</v>
      </c>
      <c r="M325" s="13"/>
      <c r="N325" s="189"/>
    </row>
    <row r="326" spans="5:14" s="9" customFormat="1" ht="11.25">
      <c r="E326" s="9" t="str">
        <f t="shared" si="12"/>
        <v>//</v>
      </c>
      <c r="F326" s="13"/>
      <c r="H326" s="14"/>
      <c r="I326" s="8">
        <f t="shared" si="13"/>
        <v>0.020833333333333332</v>
      </c>
      <c r="M326" s="13"/>
      <c r="N326" s="189"/>
    </row>
    <row r="327" spans="5:14" s="9" customFormat="1" ht="11.25">
      <c r="E327" s="9" t="str">
        <f t="shared" si="12"/>
        <v>//</v>
      </c>
      <c r="F327" s="13"/>
      <c r="H327" s="14"/>
      <c r="I327" s="8">
        <f t="shared" si="13"/>
        <v>0.020833333333333332</v>
      </c>
      <c r="M327" s="13"/>
      <c r="N327" s="189"/>
    </row>
    <row r="328" spans="5:14" s="9" customFormat="1" ht="11.25">
      <c r="E328" s="9" t="str">
        <f t="shared" si="12"/>
        <v>//</v>
      </c>
      <c r="F328" s="13"/>
      <c r="H328" s="14"/>
      <c r="I328" s="8">
        <f t="shared" si="13"/>
        <v>0.020833333333333332</v>
      </c>
      <c r="M328" s="13"/>
      <c r="N328" s="189"/>
    </row>
    <row r="329" spans="5:14" s="9" customFormat="1" ht="11.25">
      <c r="E329" s="9" t="str">
        <f t="shared" si="12"/>
        <v>//</v>
      </c>
      <c r="F329" s="13"/>
      <c r="H329" s="14"/>
      <c r="I329" s="8">
        <f t="shared" si="13"/>
        <v>0.020833333333333332</v>
      </c>
      <c r="M329" s="13"/>
      <c r="N329" s="189"/>
    </row>
    <row r="330" spans="5:14" s="9" customFormat="1" ht="11.25">
      <c r="E330" s="9" t="str">
        <f t="shared" si="12"/>
        <v>//</v>
      </c>
      <c r="F330" s="13"/>
      <c r="H330" s="14"/>
      <c r="I330" s="8">
        <f t="shared" si="13"/>
        <v>0.020833333333333332</v>
      </c>
      <c r="M330" s="13"/>
      <c r="N330" s="189"/>
    </row>
    <row r="331" spans="5:14" s="9" customFormat="1" ht="11.25">
      <c r="E331" s="9" t="str">
        <f t="shared" si="12"/>
        <v>//</v>
      </c>
      <c r="F331" s="13"/>
      <c r="H331" s="14"/>
      <c r="I331" s="8">
        <f t="shared" si="13"/>
        <v>0.020833333333333332</v>
      </c>
      <c r="M331" s="13"/>
      <c r="N331" s="189"/>
    </row>
    <row r="332" spans="5:14" s="9" customFormat="1" ht="11.25">
      <c r="E332" s="9" t="str">
        <f t="shared" si="12"/>
        <v>//</v>
      </c>
      <c r="F332" s="13"/>
      <c r="H332" s="14"/>
      <c r="I332" s="8">
        <f t="shared" si="13"/>
        <v>0.020833333333333332</v>
      </c>
      <c r="M332" s="13"/>
      <c r="N332" s="189"/>
    </row>
    <row r="333" spans="5:16" s="9" customFormat="1" ht="11.25">
      <c r="E333" s="9" t="str">
        <f t="shared" si="12"/>
        <v>//</v>
      </c>
      <c r="F333" s="13"/>
      <c r="H333" s="14"/>
      <c r="I333" s="8">
        <f t="shared" si="13"/>
        <v>0.020833333333333332</v>
      </c>
      <c r="M333" s="13"/>
      <c r="N333" s="189"/>
      <c r="P333" s="14"/>
    </row>
    <row r="334" spans="2:43" s="163" customFormat="1" ht="11.25">
      <c r="B334" s="156"/>
      <c r="C334" s="156"/>
      <c r="E334" s="163" t="str">
        <f t="shared" si="12"/>
        <v>//</v>
      </c>
      <c r="F334" s="183"/>
      <c r="G334" s="156"/>
      <c r="H334" s="160"/>
      <c r="I334" s="165">
        <f t="shared" si="13"/>
        <v>0.020833333333333332</v>
      </c>
      <c r="J334" s="166"/>
      <c r="K334" s="166"/>
      <c r="L334" s="166"/>
      <c r="M334" s="162"/>
      <c r="N334" s="190"/>
      <c r="O334" s="9"/>
      <c r="P334" s="167"/>
      <c r="Q334" s="166"/>
      <c r="R334" s="166"/>
      <c r="S334" s="166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166"/>
    </row>
    <row r="335" spans="5:16" s="9" customFormat="1" ht="11.25">
      <c r="E335" s="9" t="str">
        <f t="shared" si="12"/>
        <v>//</v>
      </c>
      <c r="F335" s="13"/>
      <c r="H335" s="14"/>
      <c r="I335" s="8">
        <f t="shared" si="13"/>
        <v>0.020833333333333332</v>
      </c>
      <c r="M335" s="13"/>
      <c r="N335" s="189"/>
      <c r="P335" s="14"/>
    </row>
    <row r="336" spans="5:16" s="9" customFormat="1" ht="11.25">
      <c r="E336" s="9" t="str">
        <f t="shared" si="12"/>
        <v>//</v>
      </c>
      <c r="F336" s="13"/>
      <c r="H336" s="14"/>
      <c r="I336" s="8">
        <f t="shared" si="13"/>
        <v>0.020833333333333332</v>
      </c>
      <c r="M336" s="13"/>
      <c r="N336" s="189"/>
      <c r="P336" s="14"/>
    </row>
    <row r="337" spans="2:43" s="163" customFormat="1" ht="11.25">
      <c r="B337" s="156"/>
      <c r="C337" s="156"/>
      <c r="E337" s="163" t="str">
        <f t="shared" si="12"/>
        <v>//</v>
      </c>
      <c r="F337" s="183"/>
      <c r="G337" s="156"/>
      <c r="H337" s="160"/>
      <c r="I337" s="165">
        <f t="shared" si="13"/>
        <v>0.020833333333333332</v>
      </c>
      <c r="J337" s="166"/>
      <c r="K337" s="166"/>
      <c r="L337" s="166"/>
      <c r="M337" s="162"/>
      <c r="N337" s="190"/>
      <c r="O337" s="9"/>
      <c r="P337" s="167"/>
      <c r="Q337" s="166"/>
      <c r="R337" s="166"/>
      <c r="S337" s="166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166"/>
    </row>
    <row r="338" spans="2:43" s="163" customFormat="1" ht="11.25">
      <c r="B338" s="156"/>
      <c r="C338" s="156"/>
      <c r="E338" s="163" t="str">
        <f t="shared" si="12"/>
        <v>//</v>
      </c>
      <c r="F338" s="183"/>
      <c r="G338" s="156"/>
      <c r="H338" s="160"/>
      <c r="I338" s="165">
        <f t="shared" si="13"/>
        <v>0.020833333333333332</v>
      </c>
      <c r="J338" s="166"/>
      <c r="K338" s="166"/>
      <c r="L338" s="166"/>
      <c r="M338" s="162"/>
      <c r="N338" s="190"/>
      <c r="O338" s="9"/>
      <c r="P338" s="167"/>
      <c r="Q338" s="166"/>
      <c r="R338" s="166"/>
      <c r="S338" s="166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166"/>
    </row>
    <row r="339" spans="5:16" s="9" customFormat="1" ht="11.25">
      <c r="E339" s="9" t="str">
        <f t="shared" si="12"/>
        <v>//</v>
      </c>
      <c r="F339" s="13"/>
      <c r="H339" s="14"/>
      <c r="I339" s="8">
        <f t="shared" si="13"/>
        <v>0.020833333333333332</v>
      </c>
      <c r="M339" s="13"/>
      <c r="N339" s="189"/>
      <c r="P339" s="14"/>
    </row>
    <row r="340" spans="5:16" s="9" customFormat="1" ht="11.25">
      <c r="E340" s="9" t="str">
        <f t="shared" si="12"/>
        <v>//</v>
      </c>
      <c r="F340" s="13"/>
      <c r="H340" s="14"/>
      <c r="I340" s="8">
        <f t="shared" si="13"/>
        <v>0.020833333333333332</v>
      </c>
      <c r="M340" s="13"/>
      <c r="N340" s="189"/>
      <c r="P340" s="14"/>
    </row>
    <row r="341" spans="5:16" s="9" customFormat="1" ht="11.25">
      <c r="E341" s="9" t="str">
        <f aca="true" t="shared" si="14" ref="E341:E372">CONCATENATE(B341,"/",C341,"/",D341)</f>
        <v>//</v>
      </c>
      <c r="F341" s="13"/>
      <c r="H341" s="14"/>
      <c r="I341" s="8">
        <f aca="true" t="shared" si="15" ref="I341:I372">H341+$AS$1</f>
        <v>0.020833333333333332</v>
      </c>
      <c r="M341" s="13"/>
      <c r="N341" s="189"/>
      <c r="P341" s="14"/>
    </row>
    <row r="342" spans="5:16" s="9" customFormat="1" ht="11.25">
      <c r="E342" s="9" t="str">
        <f t="shared" si="14"/>
        <v>//</v>
      </c>
      <c r="F342" s="13"/>
      <c r="H342" s="14"/>
      <c r="I342" s="8">
        <f t="shared" si="15"/>
        <v>0.020833333333333332</v>
      </c>
      <c r="M342" s="13"/>
      <c r="N342" s="189"/>
      <c r="P342" s="14"/>
    </row>
    <row r="343" spans="5:16" s="9" customFormat="1" ht="11.25">
      <c r="E343" s="9" t="str">
        <f t="shared" si="14"/>
        <v>//</v>
      </c>
      <c r="F343" s="13"/>
      <c r="H343" s="14"/>
      <c r="I343" s="8">
        <f t="shared" si="15"/>
        <v>0.020833333333333332</v>
      </c>
      <c r="M343" s="13"/>
      <c r="N343" s="189"/>
      <c r="P343" s="14"/>
    </row>
    <row r="344" spans="5:16" s="9" customFormat="1" ht="11.25">
      <c r="E344" s="9" t="str">
        <f t="shared" si="14"/>
        <v>//</v>
      </c>
      <c r="F344" s="13"/>
      <c r="H344" s="14"/>
      <c r="I344" s="8">
        <f t="shared" si="15"/>
        <v>0.020833333333333332</v>
      </c>
      <c r="M344" s="13"/>
      <c r="N344" s="189"/>
      <c r="P344" s="14"/>
    </row>
    <row r="345" spans="5:16" s="9" customFormat="1" ht="11.25">
      <c r="E345" s="9" t="str">
        <f t="shared" si="14"/>
        <v>//</v>
      </c>
      <c r="F345" s="13"/>
      <c r="H345" s="14"/>
      <c r="I345" s="8">
        <f t="shared" si="15"/>
        <v>0.020833333333333332</v>
      </c>
      <c r="M345" s="13"/>
      <c r="N345" s="189"/>
      <c r="P345" s="14"/>
    </row>
    <row r="346" spans="5:16" s="9" customFormat="1" ht="11.25">
      <c r="E346" s="9" t="str">
        <f t="shared" si="14"/>
        <v>//</v>
      </c>
      <c r="F346" s="13"/>
      <c r="H346" s="14"/>
      <c r="I346" s="8">
        <f t="shared" si="15"/>
        <v>0.020833333333333332</v>
      </c>
      <c r="M346" s="13"/>
      <c r="N346" s="189"/>
      <c r="P346" s="14"/>
    </row>
    <row r="347" spans="5:16" s="9" customFormat="1" ht="11.25">
      <c r="E347" s="9" t="str">
        <f t="shared" si="14"/>
        <v>//</v>
      </c>
      <c r="F347" s="13"/>
      <c r="H347" s="14"/>
      <c r="I347" s="8">
        <f t="shared" si="15"/>
        <v>0.020833333333333332</v>
      </c>
      <c r="M347" s="13"/>
      <c r="N347" s="189"/>
      <c r="P347" s="14"/>
    </row>
    <row r="348" spans="5:16" s="9" customFormat="1" ht="11.25">
      <c r="E348" s="9" t="str">
        <f t="shared" si="14"/>
        <v>//</v>
      </c>
      <c r="F348" s="13"/>
      <c r="H348" s="14"/>
      <c r="I348" s="8">
        <f t="shared" si="15"/>
        <v>0.020833333333333332</v>
      </c>
      <c r="M348" s="13"/>
      <c r="N348" s="189"/>
      <c r="P348" s="14"/>
    </row>
    <row r="349" spans="5:16" s="9" customFormat="1" ht="12" customHeight="1">
      <c r="E349" s="9" t="str">
        <f t="shared" si="14"/>
        <v>//</v>
      </c>
      <c r="F349" s="13"/>
      <c r="H349" s="14"/>
      <c r="I349" s="8">
        <f t="shared" si="15"/>
        <v>0.020833333333333332</v>
      </c>
      <c r="M349" s="13"/>
      <c r="N349" s="189"/>
      <c r="P349" s="14"/>
    </row>
    <row r="350" spans="5:16" s="9" customFormat="1" ht="11.25">
      <c r="E350" s="9" t="str">
        <f t="shared" si="14"/>
        <v>//</v>
      </c>
      <c r="F350" s="13"/>
      <c r="H350" s="14"/>
      <c r="I350" s="8">
        <f t="shared" si="15"/>
        <v>0.020833333333333332</v>
      </c>
      <c r="M350" s="13"/>
      <c r="N350" s="189"/>
      <c r="P350" s="14"/>
    </row>
    <row r="351" spans="2:43" s="163" customFormat="1" ht="11.25">
      <c r="B351" s="156"/>
      <c r="C351" s="156"/>
      <c r="E351" s="163" t="str">
        <f t="shared" si="14"/>
        <v>//</v>
      </c>
      <c r="F351" s="183"/>
      <c r="G351" s="156"/>
      <c r="H351" s="160"/>
      <c r="I351" s="165">
        <f t="shared" si="15"/>
        <v>0.020833333333333332</v>
      </c>
      <c r="J351" s="166"/>
      <c r="K351" s="166"/>
      <c r="L351" s="166"/>
      <c r="M351" s="162"/>
      <c r="N351" s="190"/>
      <c r="O351" s="9"/>
      <c r="P351" s="167"/>
      <c r="Q351" s="166"/>
      <c r="R351" s="166"/>
      <c r="S351" s="166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166"/>
    </row>
    <row r="352" spans="5:16" s="9" customFormat="1" ht="11.25">
      <c r="E352" s="9" t="str">
        <f t="shared" si="14"/>
        <v>//</v>
      </c>
      <c r="F352" s="13"/>
      <c r="H352" s="14"/>
      <c r="I352" s="8">
        <f t="shared" si="15"/>
        <v>0.020833333333333332</v>
      </c>
      <c r="M352" s="13"/>
      <c r="N352" s="189"/>
      <c r="P352" s="14"/>
    </row>
    <row r="353" spans="5:16" s="9" customFormat="1" ht="11.25">
      <c r="E353" s="9" t="str">
        <f t="shared" si="14"/>
        <v>//</v>
      </c>
      <c r="F353" s="13"/>
      <c r="H353" s="14"/>
      <c r="I353" s="8">
        <f t="shared" si="15"/>
        <v>0.020833333333333332</v>
      </c>
      <c r="M353" s="13"/>
      <c r="N353" s="189"/>
      <c r="P353" s="14"/>
    </row>
    <row r="354" spans="5:16" s="9" customFormat="1" ht="11.25">
      <c r="E354" s="9" t="str">
        <f t="shared" si="14"/>
        <v>//</v>
      </c>
      <c r="F354" s="13"/>
      <c r="H354" s="14"/>
      <c r="I354" s="8">
        <f t="shared" si="15"/>
        <v>0.020833333333333332</v>
      </c>
      <c r="M354" s="13"/>
      <c r="N354" s="189"/>
      <c r="P354" s="14"/>
    </row>
    <row r="355" spans="5:16" s="9" customFormat="1" ht="11.25">
      <c r="E355" s="9" t="str">
        <f t="shared" si="14"/>
        <v>//</v>
      </c>
      <c r="F355" s="13"/>
      <c r="H355" s="14"/>
      <c r="I355" s="8">
        <f t="shared" si="15"/>
        <v>0.020833333333333332</v>
      </c>
      <c r="M355" s="13"/>
      <c r="N355" s="189"/>
      <c r="P355" s="14"/>
    </row>
    <row r="356" spans="5:16" s="9" customFormat="1" ht="11.25">
      <c r="E356" s="9" t="str">
        <f t="shared" si="14"/>
        <v>//</v>
      </c>
      <c r="F356" s="13"/>
      <c r="H356" s="14"/>
      <c r="I356" s="8">
        <f t="shared" si="15"/>
        <v>0.020833333333333332</v>
      </c>
      <c r="M356" s="13"/>
      <c r="N356" s="189"/>
      <c r="P356" s="14"/>
    </row>
    <row r="357" spans="5:16" s="9" customFormat="1" ht="11.25">
      <c r="E357" s="9" t="str">
        <f t="shared" si="14"/>
        <v>//</v>
      </c>
      <c r="F357" s="13"/>
      <c r="H357" s="14"/>
      <c r="I357" s="8">
        <f t="shared" si="15"/>
        <v>0.020833333333333332</v>
      </c>
      <c r="M357" s="13"/>
      <c r="N357" s="189"/>
      <c r="P357" s="14"/>
    </row>
    <row r="358" spans="5:16" s="9" customFormat="1" ht="11.25">
      <c r="E358" s="9" t="str">
        <f t="shared" si="14"/>
        <v>//</v>
      </c>
      <c r="F358" s="13"/>
      <c r="H358" s="14"/>
      <c r="I358" s="8">
        <f t="shared" si="15"/>
        <v>0.020833333333333332</v>
      </c>
      <c r="M358" s="13"/>
      <c r="N358" s="189"/>
      <c r="P358" s="14"/>
    </row>
    <row r="359" spans="5:16" s="9" customFormat="1" ht="11.25">
      <c r="E359" s="9" t="str">
        <f t="shared" si="14"/>
        <v>//</v>
      </c>
      <c r="F359" s="13"/>
      <c r="H359" s="14"/>
      <c r="I359" s="8">
        <f t="shared" si="15"/>
        <v>0.020833333333333332</v>
      </c>
      <c r="M359" s="13"/>
      <c r="N359" s="189"/>
      <c r="P359" s="14"/>
    </row>
    <row r="360" spans="5:16" s="9" customFormat="1" ht="11.25">
      <c r="E360" s="9" t="str">
        <f t="shared" si="14"/>
        <v>//</v>
      </c>
      <c r="F360" s="13"/>
      <c r="H360" s="14"/>
      <c r="I360" s="8">
        <f t="shared" si="15"/>
        <v>0.020833333333333332</v>
      </c>
      <c r="M360" s="13"/>
      <c r="N360" s="189"/>
      <c r="P360" s="14"/>
    </row>
    <row r="361" spans="1:16" s="9" customFormat="1" ht="11.25">
      <c r="A361" s="204"/>
      <c r="E361" s="9" t="str">
        <f t="shared" si="14"/>
        <v>//</v>
      </c>
      <c r="F361" s="13"/>
      <c r="H361" s="14"/>
      <c r="I361" s="8">
        <f t="shared" si="15"/>
        <v>0.020833333333333332</v>
      </c>
      <c r="M361" s="13"/>
      <c r="N361" s="189"/>
      <c r="P361" s="14"/>
    </row>
    <row r="362" spans="1:16" s="9" customFormat="1" ht="11.25">
      <c r="A362" s="204"/>
      <c r="E362" s="9" t="str">
        <f t="shared" si="14"/>
        <v>//</v>
      </c>
      <c r="F362" s="13"/>
      <c r="H362" s="14"/>
      <c r="I362" s="8">
        <f t="shared" si="15"/>
        <v>0.020833333333333332</v>
      </c>
      <c r="M362" s="13"/>
      <c r="N362" s="189"/>
      <c r="P362" s="14"/>
    </row>
    <row r="363" spans="1:16" s="9" customFormat="1" ht="11.25">
      <c r="A363" s="204"/>
      <c r="E363" s="9" t="str">
        <f t="shared" si="14"/>
        <v>//</v>
      </c>
      <c r="F363" s="13"/>
      <c r="H363" s="14"/>
      <c r="I363" s="8">
        <f t="shared" si="15"/>
        <v>0.020833333333333332</v>
      </c>
      <c r="M363" s="13"/>
      <c r="N363" s="189"/>
      <c r="P363" s="14"/>
    </row>
    <row r="364" spans="5:16" s="9" customFormat="1" ht="11.25">
      <c r="E364" s="9" t="str">
        <f t="shared" si="14"/>
        <v>//</v>
      </c>
      <c r="F364" s="13"/>
      <c r="H364" s="14"/>
      <c r="I364" s="8">
        <f t="shared" si="15"/>
        <v>0.020833333333333332</v>
      </c>
      <c r="M364" s="13"/>
      <c r="N364" s="189"/>
      <c r="P364" s="14"/>
    </row>
    <row r="365" spans="5:16" s="9" customFormat="1" ht="11.25">
      <c r="E365" s="9" t="str">
        <f t="shared" si="14"/>
        <v>//</v>
      </c>
      <c r="F365" s="13"/>
      <c r="H365" s="14"/>
      <c r="I365" s="8">
        <f t="shared" si="15"/>
        <v>0.020833333333333332</v>
      </c>
      <c r="M365" s="13"/>
      <c r="N365" s="189"/>
      <c r="P365" s="14"/>
    </row>
    <row r="366" spans="5:16" s="9" customFormat="1" ht="11.25">
      <c r="E366" s="9" t="str">
        <f t="shared" si="14"/>
        <v>//</v>
      </c>
      <c r="F366" s="13"/>
      <c r="H366" s="14"/>
      <c r="I366" s="8">
        <f t="shared" si="15"/>
        <v>0.020833333333333332</v>
      </c>
      <c r="M366" s="13"/>
      <c r="N366" s="189"/>
      <c r="P366" s="14"/>
    </row>
    <row r="367" spans="5:16" s="9" customFormat="1" ht="11.25">
      <c r="E367" s="9" t="str">
        <f t="shared" si="14"/>
        <v>//</v>
      </c>
      <c r="F367" s="13"/>
      <c r="H367" s="14"/>
      <c r="I367" s="8">
        <f t="shared" si="15"/>
        <v>0.020833333333333332</v>
      </c>
      <c r="M367" s="13"/>
      <c r="N367" s="189"/>
      <c r="P367" s="14"/>
    </row>
    <row r="368" spans="5:16" s="9" customFormat="1" ht="11.25">
      <c r="E368" s="9" t="str">
        <f t="shared" si="14"/>
        <v>//</v>
      </c>
      <c r="F368" s="13"/>
      <c r="H368" s="14"/>
      <c r="I368" s="8">
        <f t="shared" si="15"/>
        <v>0.020833333333333332</v>
      </c>
      <c r="M368" s="13"/>
      <c r="N368" s="189"/>
      <c r="P368" s="14"/>
    </row>
    <row r="369" spans="5:16" s="9" customFormat="1" ht="11.25">
      <c r="E369" s="9" t="str">
        <f t="shared" si="14"/>
        <v>//</v>
      </c>
      <c r="F369" s="13"/>
      <c r="H369" s="14"/>
      <c r="I369" s="8">
        <f t="shared" si="15"/>
        <v>0.020833333333333332</v>
      </c>
      <c r="M369" s="13"/>
      <c r="N369" s="189"/>
      <c r="P369" s="14"/>
    </row>
    <row r="370" spans="5:16" s="9" customFormat="1" ht="11.25">
      <c r="E370" s="9" t="str">
        <f t="shared" si="14"/>
        <v>//</v>
      </c>
      <c r="F370" s="13"/>
      <c r="H370" s="14"/>
      <c r="I370" s="8">
        <f t="shared" si="15"/>
        <v>0.020833333333333332</v>
      </c>
      <c r="M370" s="13"/>
      <c r="N370" s="189"/>
      <c r="P370" s="14"/>
    </row>
    <row r="371" spans="5:16" s="9" customFormat="1" ht="11.25">
      <c r="E371" s="9" t="str">
        <f t="shared" si="14"/>
        <v>//</v>
      </c>
      <c r="F371" s="13"/>
      <c r="H371" s="14"/>
      <c r="I371" s="8">
        <f t="shared" si="15"/>
        <v>0.020833333333333332</v>
      </c>
      <c r="M371" s="13"/>
      <c r="N371" s="189"/>
      <c r="P371" s="14"/>
    </row>
    <row r="372" spans="5:16" s="9" customFormat="1" ht="11.25">
      <c r="E372" s="9" t="str">
        <f t="shared" si="14"/>
        <v>//</v>
      </c>
      <c r="F372" s="13"/>
      <c r="H372" s="14"/>
      <c r="I372" s="8">
        <f t="shared" si="15"/>
        <v>0.020833333333333332</v>
      </c>
      <c r="M372" s="13"/>
      <c r="N372" s="189"/>
      <c r="P372" s="14"/>
    </row>
    <row r="373" spans="5:16" s="9" customFormat="1" ht="11.25">
      <c r="E373" s="9" t="str">
        <f aca="true" t="shared" si="16" ref="E373:E404">CONCATENATE(B373,"/",C373,"/",D373)</f>
        <v>//</v>
      </c>
      <c r="F373" s="13"/>
      <c r="H373" s="14"/>
      <c r="I373" s="8">
        <f aca="true" t="shared" si="17" ref="I373:I404">H373+$AS$1</f>
        <v>0.020833333333333332</v>
      </c>
      <c r="M373" s="13"/>
      <c r="N373" s="189"/>
      <c r="P373" s="14"/>
    </row>
    <row r="374" spans="5:16" s="9" customFormat="1" ht="11.25">
      <c r="E374" s="9" t="str">
        <f t="shared" si="16"/>
        <v>//</v>
      </c>
      <c r="F374" s="13"/>
      <c r="H374" s="14"/>
      <c r="I374" s="8">
        <f t="shared" si="17"/>
        <v>0.020833333333333332</v>
      </c>
      <c r="M374" s="13"/>
      <c r="N374" s="189"/>
      <c r="P374" s="14"/>
    </row>
    <row r="375" spans="5:16" s="9" customFormat="1" ht="11.25">
      <c r="E375" s="9" t="str">
        <f t="shared" si="16"/>
        <v>//</v>
      </c>
      <c r="F375" s="13"/>
      <c r="H375" s="14"/>
      <c r="I375" s="8">
        <f t="shared" si="17"/>
        <v>0.020833333333333332</v>
      </c>
      <c r="M375" s="13"/>
      <c r="N375" s="189"/>
      <c r="P375" s="14"/>
    </row>
    <row r="376" spans="5:16" s="9" customFormat="1" ht="11.25">
      <c r="E376" s="9" t="str">
        <f t="shared" si="16"/>
        <v>//</v>
      </c>
      <c r="F376" s="13"/>
      <c r="H376" s="14"/>
      <c r="I376" s="8">
        <f t="shared" si="17"/>
        <v>0.020833333333333332</v>
      </c>
      <c r="M376" s="13"/>
      <c r="N376" s="189"/>
      <c r="P376" s="14"/>
    </row>
    <row r="377" spans="5:16" s="9" customFormat="1" ht="11.25">
      <c r="E377" s="9" t="str">
        <f t="shared" si="16"/>
        <v>//</v>
      </c>
      <c r="F377" s="13"/>
      <c r="H377" s="14"/>
      <c r="I377" s="8">
        <f t="shared" si="17"/>
        <v>0.020833333333333332</v>
      </c>
      <c r="M377" s="13"/>
      <c r="N377" s="189"/>
      <c r="P377" s="14"/>
    </row>
    <row r="378" spans="5:16" s="9" customFormat="1" ht="11.25">
      <c r="E378" s="9" t="str">
        <f t="shared" si="16"/>
        <v>//</v>
      </c>
      <c r="F378" s="13"/>
      <c r="H378" s="14"/>
      <c r="I378" s="8">
        <f t="shared" si="17"/>
        <v>0.020833333333333332</v>
      </c>
      <c r="M378" s="13"/>
      <c r="N378" s="189"/>
      <c r="P378" s="14"/>
    </row>
    <row r="379" spans="5:16" s="9" customFormat="1" ht="11.25">
      <c r="E379" s="9" t="str">
        <f t="shared" si="16"/>
        <v>//</v>
      </c>
      <c r="F379" s="13"/>
      <c r="H379" s="14"/>
      <c r="I379" s="8">
        <f t="shared" si="17"/>
        <v>0.020833333333333332</v>
      </c>
      <c r="M379" s="13"/>
      <c r="N379" s="189"/>
      <c r="P379" s="14"/>
    </row>
    <row r="380" spans="5:16" s="9" customFormat="1" ht="11.25">
      <c r="E380" s="9" t="str">
        <f t="shared" si="16"/>
        <v>//</v>
      </c>
      <c r="F380" s="13"/>
      <c r="H380" s="14"/>
      <c r="I380" s="8">
        <f t="shared" si="17"/>
        <v>0.020833333333333332</v>
      </c>
      <c r="M380" s="13"/>
      <c r="N380" s="189"/>
      <c r="P380" s="14"/>
    </row>
    <row r="381" spans="5:16" s="9" customFormat="1" ht="11.25">
      <c r="E381" s="9" t="str">
        <f t="shared" si="16"/>
        <v>//</v>
      </c>
      <c r="F381" s="13"/>
      <c r="H381" s="14"/>
      <c r="I381" s="8">
        <f t="shared" si="17"/>
        <v>0.020833333333333332</v>
      </c>
      <c r="M381" s="13"/>
      <c r="N381" s="189"/>
      <c r="P381" s="14"/>
    </row>
    <row r="382" spans="5:16" s="9" customFormat="1" ht="11.25">
      <c r="E382" s="9" t="str">
        <f t="shared" si="16"/>
        <v>//</v>
      </c>
      <c r="F382" s="13"/>
      <c r="H382" s="14"/>
      <c r="I382" s="8">
        <f t="shared" si="17"/>
        <v>0.020833333333333332</v>
      </c>
      <c r="M382" s="13"/>
      <c r="N382" s="189"/>
      <c r="P382" s="14"/>
    </row>
    <row r="383" spans="5:16" s="9" customFormat="1" ht="11.25">
      <c r="E383" s="9" t="str">
        <f t="shared" si="16"/>
        <v>//</v>
      </c>
      <c r="F383" s="13"/>
      <c r="H383" s="14"/>
      <c r="I383" s="8">
        <f t="shared" si="17"/>
        <v>0.020833333333333332</v>
      </c>
      <c r="M383" s="13"/>
      <c r="N383" s="189"/>
      <c r="P383" s="14"/>
    </row>
    <row r="384" spans="5:16" s="9" customFormat="1" ht="11.25">
      <c r="E384" s="9" t="str">
        <f t="shared" si="16"/>
        <v>//</v>
      </c>
      <c r="F384" s="13"/>
      <c r="H384" s="14"/>
      <c r="I384" s="8">
        <f t="shared" si="17"/>
        <v>0.020833333333333332</v>
      </c>
      <c r="M384" s="13"/>
      <c r="N384" s="189"/>
      <c r="P384" s="14"/>
    </row>
    <row r="385" spans="5:16" s="9" customFormat="1" ht="11.25">
      <c r="E385" s="9" t="str">
        <f t="shared" si="16"/>
        <v>//</v>
      </c>
      <c r="F385" s="13"/>
      <c r="H385" s="14"/>
      <c r="I385" s="8">
        <f t="shared" si="17"/>
        <v>0.020833333333333332</v>
      </c>
      <c r="M385" s="13"/>
      <c r="N385" s="189"/>
      <c r="P385" s="14"/>
    </row>
    <row r="386" spans="5:16" s="9" customFormat="1" ht="11.25">
      <c r="E386" s="9" t="str">
        <f t="shared" si="16"/>
        <v>//</v>
      </c>
      <c r="F386" s="13"/>
      <c r="H386" s="14"/>
      <c r="I386" s="8">
        <f t="shared" si="17"/>
        <v>0.020833333333333332</v>
      </c>
      <c r="M386" s="13"/>
      <c r="N386" s="189"/>
      <c r="P386" s="14"/>
    </row>
    <row r="387" spans="5:16" s="9" customFormat="1" ht="11.25">
      <c r="E387" s="9" t="str">
        <f t="shared" si="16"/>
        <v>//</v>
      </c>
      <c r="F387" s="13"/>
      <c r="H387" s="14"/>
      <c r="I387" s="8">
        <f t="shared" si="17"/>
        <v>0.020833333333333332</v>
      </c>
      <c r="M387" s="13"/>
      <c r="N387" s="189"/>
      <c r="P387" s="14"/>
    </row>
    <row r="388" spans="5:16" s="9" customFormat="1" ht="11.25">
      <c r="E388" s="9" t="str">
        <f t="shared" si="16"/>
        <v>//</v>
      </c>
      <c r="F388" s="13"/>
      <c r="H388" s="14"/>
      <c r="I388" s="8">
        <f t="shared" si="17"/>
        <v>0.020833333333333332</v>
      </c>
      <c r="M388" s="13"/>
      <c r="N388" s="189"/>
      <c r="P388" s="14"/>
    </row>
    <row r="389" spans="5:16" s="9" customFormat="1" ht="11.25">
      <c r="E389" s="9" t="str">
        <f t="shared" si="16"/>
        <v>//</v>
      </c>
      <c r="F389" s="13"/>
      <c r="H389" s="14"/>
      <c r="I389" s="8">
        <f t="shared" si="17"/>
        <v>0.020833333333333332</v>
      </c>
      <c r="M389" s="13"/>
      <c r="N389" s="189"/>
      <c r="P389" s="14"/>
    </row>
    <row r="390" spans="5:16" s="9" customFormat="1" ht="11.25">
      <c r="E390" s="9" t="str">
        <f t="shared" si="16"/>
        <v>//</v>
      </c>
      <c r="F390" s="13"/>
      <c r="H390" s="14"/>
      <c r="I390" s="8">
        <f t="shared" si="17"/>
        <v>0.020833333333333332</v>
      </c>
      <c r="M390" s="13"/>
      <c r="N390" s="189"/>
      <c r="P390" s="14"/>
    </row>
    <row r="391" spans="5:16" s="9" customFormat="1" ht="11.25">
      <c r="E391" s="9" t="str">
        <f t="shared" si="16"/>
        <v>//</v>
      </c>
      <c r="F391" s="13"/>
      <c r="H391" s="14"/>
      <c r="I391" s="8">
        <f t="shared" si="17"/>
        <v>0.020833333333333332</v>
      </c>
      <c r="M391" s="13"/>
      <c r="N391" s="189"/>
      <c r="P391" s="14"/>
    </row>
    <row r="392" spans="5:16" s="9" customFormat="1" ht="11.25">
      <c r="E392" s="9" t="str">
        <f t="shared" si="16"/>
        <v>//</v>
      </c>
      <c r="F392" s="13"/>
      <c r="H392" s="14"/>
      <c r="I392" s="8">
        <f t="shared" si="17"/>
        <v>0.020833333333333332</v>
      </c>
      <c r="M392" s="13"/>
      <c r="N392" s="189"/>
      <c r="P392" s="14"/>
    </row>
    <row r="393" spans="5:16" s="9" customFormat="1" ht="11.25">
      <c r="E393" s="9" t="str">
        <f t="shared" si="16"/>
        <v>//</v>
      </c>
      <c r="F393" s="13"/>
      <c r="H393" s="14"/>
      <c r="I393" s="8">
        <f t="shared" si="17"/>
        <v>0.020833333333333332</v>
      </c>
      <c r="M393" s="13"/>
      <c r="N393" s="189"/>
      <c r="P393" s="14"/>
    </row>
    <row r="394" spans="5:16" s="9" customFormat="1" ht="11.25">
      <c r="E394" s="9" t="str">
        <f t="shared" si="16"/>
        <v>//</v>
      </c>
      <c r="F394" s="13"/>
      <c r="H394" s="14"/>
      <c r="I394" s="8">
        <f t="shared" si="17"/>
        <v>0.020833333333333332</v>
      </c>
      <c r="M394" s="13"/>
      <c r="N394" s="189"/>
      <c r="P394" s="14"/>
    </row>
    <row r="395" spans="5:16" s="9" customFormat="1" ht="11.25">
      <c r="E395" s="9" t="str">
        <f t="shared" si="16"/>
        <v>//</v>
      </c>
      <c r="F395" s="13"/>
      <c r="H395" s="14"/>
      <c r="I395" s="8">
        <f t="shared" si="17"/>
        <v>0.020833333333333332</v>
      </c>
      <c r="M395" s="13"/>
      <c r="N395" s="189"/>
      <c r="P395" s="14"/>
    </row>
    <row r="396" spans="5:16" s="9" customFormat="1" ht="11.25">
      <c r="E396" s="9" t="str">
        <f t="shared" si="16"/>
        <v>//</v>
      </c>
      <c r="F396" s="13"/>
      <c r="H396" s="14"/>
      <c r="I396" s="8">
        <f t="shared" si="17"/>
        <v>0.020833333333333332</v>
      </c>
      <c r="M396" s="13"/>
      <c r="N396" s="189"/>
      <c r="P396" s="14"/>
    </row>
    <row r="397" spans="5:16" s="9" customFormat="1" ht="11.25">
      <c r="E397" s="9" t="str">
        <f t="shared" si="16"/>
        <v>//</v>
      </c>
      <c r="F397" s="13"/>
      <c r="H397" s="14"/>
      <c r="I397" s="8">
        <f t="shared" si="17"/>
        <v>0.020833333333333332</v>
      </c>
      <c r="M397" s="13"/>
      <c r="N397" s="189"/>
      <c r="P397" s="14"/>
    </row>
    <row r="398" spans="5:16" s="9" customFormat="1" ht="11.25">
      <c r="E398" s="9" t="str">
        <f t="shared" si="16"/>
        <v>//</v>
      </c>
      <c r="F398" s="13"/>
      <c r="H398" s="14"/>
      <c r="I398" s="8">
        <f t="shared" si="17"/>
        <v>0.020833333333333332</v>
      </c>
      <c r="M398" s="13"/>
      <c r="N398" s="189"/>
      <c r="P398" s="14"/>
    </row>
    <row r="399" spans="5:16" s="9" customFormat="1" ht="11.25">
      <c r="E399" s="9" t="str">
        <f t="shared" si="16"/>
        <v>//</v>
      </c>
      <c r="F399" s="13"/>
      <c r="H399" s="14"/>
      <c r="I399" s="8">
        <f t="shared" si="17"/>
        <v>0.020833333333333332</v>
      </c>
      <c r="M399" s="13"/>
      <c r="N399" s="189"/>
      <c r="P399" s="14"/>
    </row>
    <row r="400" spans="5:16" s="9" customFormat="1" ht="11.25">
      <c r="E400" s="9" t="str">
        <f t="shared" si="16"/>
        <v>//</v>
      </c>
      <c r="F400" s="13"/>
      <c r="H400" s="14"/>
      <c r="I400" s="8">
        <f t="shared" si="17"/>
        <v>0.020833333333333332</v>
      </c>
      <c r="M400" s="13"/>
      <c r="N400" s="189"/>
      <c r="P400" s="14"/>
    </row>
    <row r="401" spans="5:16" s="9" customFormat="1" ht="11.25">
      <c r="E401" s="9" t="str">
        <f t="shared" si="16"/>
        <v>//</v>
      </c>
      <c r="F401" s="13"/>
      <c r="H401" s="14"/>
      <c r="I401" s="8">
        <f t="shared" si="17"/>
        <v>0.020833333333333332</v>
      </c>
      <c r="M401" s="13"/>
      <c r="N401" s="189"/>
      <c r="P401" s="14"/>
    </row>
    <row r="402" spans="5:16" s="9" customFormat="1" ht="11.25">
      <c r="E402" s="9" t="str">
        <f t="shared" si="16"/>
        <v>//</v>
      </c>
      <c r="F402" s="13"/>
      <c r="H402" s="14"/>
      <c r="I402" s="8">
        <f t="shared" si="17"/>
        <v>0.020833333333333332</v>
      </c>
      <c r="M402" s="13"/>
      <c r="N402" s="189"/>
      <c r="P402" s="14"/>
    </row>
    <row r="403" spans="5:16" s="9" customFormat="1" ht="11.25">
      <c r="E403" s="9" t="str">
        <f t="shared" si="16"/>
        <v>//</v>
      </c>
      <c r="F403" s="13"/>
      <c r="H403" s="14"/>
      <c r="I403" s="8">
        <f t="shared" si="17"/>
        <v>0.020833333333333332</v>
      </c>
      <c r="M403" s="13"/>
      <c r="N403" s="189"/>
      <c r="P403" s="14"/>
    </row>
    <row r="404" spans="5:16" s="9" customFormat="1" ht="11.25">
      <c r="E404" s="9" t="str">
        <f t="shared" si="16"/>
        <v>//</v>
      </c>
      <c r="F404" s="13"/>
      <c r="H404" s="14"/>
      <c r="I404" s="8">
        <f t="shared" si="17"/>
        <v>0.020833333333333332</v>
      </c>
      <c r="M404" s="13"/>
      <c r="N404" s="189"/>
      <c r="P404" s="14"/>
    </row>
    <row r="405" spans="5:16" s="9" customFormat="1" ht="11.25">
      <c r="E405" s="9" t="str">
        <f>CONCATENATE(B405,"/",C405,"/",D405)</f>
        <v>//</v>
      </c>
      <c r="F405" s="13"/>
      <c r="H405" s="14"/>
      <c r="I405" s="8">
        <f>H405+$AS$1</f>
        <v>0.020833333333333332</v>
      </c>
      <c r="M405" s="13"/>
      <c r="N405" s="189"/>
      <c r="P405" s="14"/>
    </row>
    <row r="406" spans="6:16" s="9" customFormat="1" ht="11.25">
      <c r="F406" s="13"/>
      <c r="H406" s="14"/>
      <c r="I406" s="8"/>
      <c r="M406" s="13"/>
      <c r="N406" s="189"/>
      <c r="P406" s="14"/>
    </row>
    <row r="407" spans="5:43" ht="11.25">
      <c r="E407" s="1" t="str">
        <f>CONCATENATE(B407,"/",C407,"/",D407)</f>
        <v>//</v>
      </c>
      <c r="H407" s="167"/>
      <c r="I407" s="8">
        <f aca="true" t="shared" si="18" ref="I407:I422">H407+$AS$1</f>
        <v>0.020833333333333332</v>
      </c>
      <c r="J407" s="9"/>
      <c r="K407" s="9"/>
      <c r="L407" s="9"/>
      <c r="M407" s="13"/>
      <c r="N407" s="18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5:43" ht="11.25">
      <c r="E408" s="1" t="str">
        <f aca="true" t="shared" si="19" ref="E408:E418">CONCATENATE(B408,"/",C408,"/",D408)</f>
        <v>//</v>
      </c>
      <c r="H408" s="167"/>
      <c r="I408" s="8">
        <f t="shared" si="18"/>
        <v>0.020833333333333332</v>
      </c>
      <c r="J408" s="9"/>
      <c r="K408" s="9"/>
      <c r="L408" s="9"/>
      <c r="M408" s="13"/>
      <c r="N408" s="18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5:43" ht="11.25">
      <c r="E409" s="1" t="str">
        <f t="shared" si="19"/>
        <v>//</v>
      </c>
      <c r="H409" s="167"/>
      <c r="I409" s="8">
        <f t="shared" si="18"/>
        <v>0.020833333333333332</v>
      </c>
      <c r="J409" s="9"/>
      <c r="K409" s="9"/>
      <c r="L409" s="9"/>
      <c r="M409" s="13"/>
      <c r="N409" s="18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5:43" ht="11.25">
      <c r="E410" s="1" t="str">
        <f t="shared" si="19"/>
        <v>//</v>
      </c>
      <c r="H410" s="167"/>
      <c r="I410" s="8">
        <f t="shared" si="18"/>
        <v>0.020833333333333332</v>
      </c>
      <c r="J410" s="9"/>
      <c r="K410" s="9"/>
      <c r="L410" s="9"/>
      <c r="M410" s="13"/>
      <c r="N410" s="18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5:43" ht="11.25">
      <c r="E411" s="1" t="str">
        <f t="shared" si="19"/>
        <v>//</v>
      </c>
      <c r="H411" s="167"/>
      <c r="I411" s="8">
        <f t="shared" si="18"/>
        <v>0.020833333333333332</v>
      </c>
      <c r="J411" s="9"/>
      <c r="K411" s="9"/>
      <c r="L411" s="9"/>
      <c r="M411" s="13"/>
      <c r="N411" s="18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5:43" ht="11.25">
      <c r="E412" s="1" t="str">
        <f t="shared" si="19"/>
        <v>//</v>
      </c>
      <c r="H412" s="167"/>
      <c r="I412" s="8">
        <f t="shared" si="18"/>
        <v>0.020833333333333332</v>
      </c>
      <c r="J412" s="9"/>
      <c r="K412" s="9"/>
      <c r="L412" s="9"/>
      <c r="M412" s="13"/>
      <c r="N412" s="18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5:43" ht="11.25">
      <c r="E413" s="1" t="str">
        <f t="shared" si="19"/>
        <v>//</v>
      </c>
      <c r="H413" s="205"/>
      <c r="I413" s="8">
        <f t="shared" si="18"/>
        <v>0.020833333333333332</v>
      </c>
      <c r="J413" s="9"/>
      <c r="K413" s="9"/>
      <c r="L413" s="9"/>
      <c r="M413" s="13"/>
      <c r="N413" s="18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5:43" s="191" customFormat="1" ht="11.25">
      <c r="E414" s="191" t="str">
        <f t="shared" si="19"/>
        <v>//</v>
      </c>
      <c r="F414" s="197"/>
      <c r="H414" s="206"/>
      <c r="I414" s="165">
        <f t="shared" si="18"/>
        <v>0.020833333333333332</v>
      </c>
      <c r="J414" s="9"/>
      <c r="K414" s="9"/>
      <c r="L414" s="9"/>
      <c r="M414" s="13"/>
      <c r="N414" s="189"/>
      <c r="O414" s="9"/>
      <c r="P414" s="14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5:14" s="9" customFormat="1" ht="11.25">
      <c r="E415" s="9" t="str">
        <f t="shared" si="19"/>
        <v>//</v>
      </c>
      <c r="F415" s="13"/>
      <c r="H415" s="167"/>
      <c r="I415" s="8">
        <f t="shared" si="18"/>
        <v>0.020833333333333332</v>
      </c>
      <c r="M415" s="13"/>
      <c r="N415" s="189"/>
    </row>
    <row r="416" spans="5:14" s="9" customFormat="1" ht="11.25">
      <c r="E416" s="9" t="str">
        <f t="shared" si="19"/>
        <v>//</v>
      </c>
      <c r="F416" s="13"/>
      <c r="H416" s="167"/>
      <c r="I416" s="8">
        <f t="shared" si="18"/>
        <v>0.020833333333333332</v>
      </c>
      <c r="M416" s="13"/>
      <c r="N416" s="189"/>
    </row>
    <row r="417" spans="5:14" s="9" customFormat="1" ht="11.25">
      <c r="E417" s="9" t="str">
        <f t="shared" si="19"/>
        <v>//</v>
      </c>
      <c r="F417" s="13"/>
      <c r="H417" s="167"/>
      <c r="I417" s="8">
        <f t="shared" si="18"/>
        <v>0.020833333333333332</v>
      </c>
      <c r="M417" s="13"/>
      <c r="N417" s="189"/>
    </row>
    <row r="418" spans="5:14" s="9" customFormat="1" ht="11.25">
      <c r="E418" s="9" t="str">
        <f t="shared" si="19"/>
        <v>//</v>
      </c>
      <c r="F418" s="13"/>
      <c r="H418" s="167"/>
      <c r="I418" s="8">
        <f t="shared" si="18"/>
        <v>0.020833333333333332</v>
      </c>
      <c r="M418" s="13"/>
      <c r="N418" s="189"/>
    </row>
    <row r="419" spans="9:43" ht="11.25">
      <c r="I419" s="8">
        <f t="shared" si="18"/>
        <v>0.020833333333333332</v>
      </c>
      <c r="J419" s="9"/>
      <c r="K419" s="9"/>
      <c r="L419" s="9"/>
      <c r="M419" s="13"/>
      <c r="N419" s="18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9:43" ht="11.25">
      <c r="I420" s="8">
        <f t="shared" si="18"/>
        <v>0.020833333333333332</v>
      </c>
      <c r="J420" s="9"/>
      <c r="K420" s="9"/>
      <c r="L420" s="9"/>
      <c r="M420" s="13"/>
      <c r="N420" s="18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9:43" ht="11.25">
      <c r="I421" s="8">
        <f t="shared" si="18"/>
        <v>0.020833333333333332</v>
      </c>
      <c r="J421" s="9"/>
      <c r="K421" s="9"/>
      <c r="L421" s="9"/>
      <c r="M421" s="13"/>
      <c r="N421" s="18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9:43" ht="11.25">
      <c r="I422" s="8">
        <f t="shared" si="18"/>
        <v>0.020833333333333332</v>
      </c>
      <c r="J422" s="9"/>
      <c r="K422" s="9"/>
      <c r="L422" s="9"/>
      <c r="M422" s="13"/>
      <c r="N422" s="18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</sheetData>
  <sheetProtection selectLockedCells="1" selectUnlockedCells="1"/>
  <dataValidations count="5">
    <dataValidation errorStyle="information" type="list" allowBlank="1" showErrorMessage="1" error="nouvel élément de liste déroulante : compléter la liste déroulante" sqref="S2:S42 W2:W137 AA2:AA137 AE2:AE137 AI2:AI137 AM2:AM137 S95:S128 S134:S137">
      <formula1>"fuite,insolation"</formula1>
      <formula2>0</formula2>
    </dataValidation>
    <dataValidation errorStyle="information" type="list" allowBlank="1" showErrorMessage="1" error="nouvel élément de liste déroulante : compléter la liste déroulante" sqref="Q2:Q42 U2:U137 Y2:Y137 AC2:AC137 AG2:AG137 AK2:AK137 Q95:Q128 Q134:Q137">
      <formula1>"M,F,I"</formula1>
      <formula2>0</formula2>
    </dataValidation>
    <dataValidation errorStyle="information" type="list" allowBlank="1" showErrorMessage="1" error="nouvel élément de liste déroulante : compléter la liste déroulante" sqref="R2:R42 V2:V137 Z2:Z137 AD2:AD137 AH2:AH137 AL2:AL137 R95:R128 R134:R137">
      <formula1>"adulte,immature,juvenile"</formula1>
      <formula2>0</formula2>
    </dataValidation>
    <dataValidation errorStyle="information" type="list" allowBlank="1" showErrorMessage="1" error="nouvel élément de liste déroulante : compléter la liste déroulante" sqref="G2:G137">
      <formula1>"Marc-Antoine_Marchand,Cyrille_Sabran,Fabien_Gilot,Laure_Bourgault,Lionel_Courmont"</formula1>
      <formula2>0</formula2>
    </dataValidation>
    <dataValidation type="list" allowBlank="1" showErrorMessage="1" sqref="R43">
      <formula1>"adulte,immature,juvenile"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Normal="110" zoomScaleSheetLayoutView="100" zoomScalePageLayoutView="0" workbookViewId="0" topLeftCell="A31">
      <selection activeCell="I24" sqref="I24"/>
    </sheetView>
  </sheetViews>
  <sheetFormatPr defaultColWidth="11.421875" defaultRowHeight="15"/>
  <cols>
    <col min="1" max="1" width="15.57421875" style="20" customWidth="1"/>
    <col min="2" max="8" width="9.7109375" style="0" customWidth="1"/>
  </cols>
  <sheetData>
    <row r="1" spans="1:8" ht="19.5" customHeight="1">
      <c r="A1" s="21" t="s">
        <v>0</v>
      </c>
      <c r="B1" s="22"/>
      <c r="C1" s="23"/>
      <c r="D1" s="23"/>
      <c r="E1" s="23"/>
      <c r="F1" s="23"/>
      <c r="G1" s="23"/>
      <c r="H1" s="24"/>
    </row>
    <row r="2" spans="1:8" ht="19.5" customHeight="1">
      <c r="A2" s="25" t="s">
        <v>4</v>
      </c>
      <c r="B2" s="26"/>
      <c r="C2" s="27"/>
      <c r="D2" s="27"/>
      <c r="E2" s="27"/>
      <c r="F2" s="27"/>
      <c r="G2" s="27"/>
      <c r="H2" s="28"/>
    </row>
    <row r="3" spans="1:8" ht="19.5" customHeight="1">
      <c r="A3" s="25" t="s">
        <v>5</v>
      </c>
      <c r="B3" s="26"/>
      <c r="C3" s="27"/>
      <c r="D3" s="27"/>
      <c r="E3" s="27"/>
      <c r="F3" s="27"/>
      <c r="G3" s="27"/>
      <c r="H3" s="28"/>
    </row>
    <row r="4" spans="1:8" ht="19.5" customHeight="1">
      <c r="A4" s="25" t="s">
        <v>51</v>
      </c>
      <c r="B4" s="26"/>
      <c r="C4" s="27"/>
      <c r="D4" s="27"/>
      <c r="E4" s="27"/>
      <c r="F4" s="27"/>
      <c r="G4" s="27"/>
      <c r="H4" s="28"/>
    </row>
    <row r="5" spans="1:8" ht="19.5" customHeight="1">
      <c r="A5" s="25" t="s">
        <v>52</v>
      </c>
      <c r="B5" s="26"/>
      <c r="C5" s="27"/>
      <c r="D5" s="27"/>
      <c r="E5" s="27"/>
      <c r="F5" s="27"/>
      <c r="G5" s="27"/>
      <c r="H5" s="28"/>
    </row>
    <row r="6" spans="1:8" ht="19.5" customHeight="1">
      <c r="A6" s="25" t="s">
        <v>53</v>
      </c>
      <c r="B6" s="26"/>
      <c r="C6" s="27"/>
      <c r="D6" s="27"/>
      <c r="E6" s="27"/>
      <c r="F6" s="27"/>
      <c r="G6" s="27"/>
      <c r="H6" s="28"/>
    </row>
    <row r="7" spans="1:8" ht="19.5" customHeight="1">
      <c r="A7" s="29" t="s">
        <v>54</v>
      </c>
      <c r="B7" s="26"/>
      <c r="C7" s="27"/>
      <c r="D7" s="27"/>
      <c r="E7" s="27"/>
      <c r="F7" s="27"/>
      <c r="G7" s="27"/>
      <c r="H7" s="28"/>
    </row>
    <row r="8" spans="1:8" ht="19.5" customHeight="1">
      <c r="A8" s="29" t="s">
        <v>90</v>
      </c>
      <c r="B8" s="26"/>
      <c r="C8" s="27"/>
      <c r="D8" s="27"/>
      <c r="E8" s="27"/>
      <c r="F8" s="27"/>
      <c r="G8" s="27"/>
      <c r="H8" s="28"/>
    </row>
    <row r="9" spans="1:8" ht="19.5" customHeight="1">
      <c r="A9" s="30" t="s">
        <v>55</v>
      </c>
      <c r="B9" s="31"/>
      <c r="C9" s="32"/>
      <c r="D9" s="32"/>
      <c r="E9" s="32"/>
      <c r="F9" s="32"/>
      <c r="G9" s="32"/>
      <c r="H9" s="33"/>
    </row>
    <row r="10" spans="1:8" ht="19.5" customHeight="1">
      <c r="A10" s="21" t="s">
        <v>91</v>
      </c>
      <c r="B10" s="34" t="s">
        <v>92</v>
      </c>
      <c r="C10" s="34" t="s">
        <v>93</v>
      </c>
      <c r="D10" s="34" t="s">
        <v>94</v>
      </c>
      <c r="E10" s="35" t="s">
        <v>95</v>
      </c>
      <c r="F10" s="34" t="s">
        <v>96</v>
      </c>
      <c r="G10" s="34" t="s">
        <v>97</v>
      </c>
      <c r="H10" s="36" t="s">
        <v>98</v>
      </c>
    </row>
    <row r="11" spans="1:8" ht="19.5" customHeight="1">
      <c r="A11" s="25" t="s">
        <v>99</v>
      </c>
      <c r="B11" s="37"/>
      <c r="C11" s="37"/>
      <c r="D11" s="37"/>
      <c r="E11" s="38"/>
      <c r="F11" s="37"/>
      <c r="G11" s="37"/>
      <c r="H11" s="39"/>
    </row>
    <row r="12" spans="1:8" ht="19.5" customHeight="1">
      <c r="A12" s="25" t="s">
        <v>100</v>
      </c>
      <c r="B12" s="37"/>
      <c r="C12" s="37"/>
      <c r="D12" s="37"/>
      <c r="E12" s="38"/>
      <c r="F12" s="37"/>
      <c r="G12" s="37"/>
      <c r="H12" s="39"/>
    </row>
    <row r="13" spans="1:8" ht="19.5" customHeight="1">
      <c r="A13" s="25" t="s">
        <v>101</v>
      </c>
      <c r="B13" s="37"/>
      <c r="C13" s="37"/>
      <c r="D13" s="37"/>
      <c r="E13" s="38"/>
      <c r="F13" s="37"/>
      <c r="G13" s="37"/>
      <c r="H13" s="39"/>
    </row>
    <row r="14" spans="1:8" ht="19.5" customHeight="1">
      <c r="A14" s="29" t="s">
        <v>102</v>
      </c>
      <c r="B14" s="40"/>
      <c r="C14" s="40"/>
      <c r="D14" s="40"/>
      <c r="E14" s="41"/>
      <c r="F14" s="40"/>
      <c r="G14" s="40"/>
      <c r="H14" s="42"/>
    </row>
    <row r="15" spans="1:8" ht="18.75">
      <c r="A15" s="43" t="s">
        <v>103</v>
      </c>
      <c r="B15" s="44" t="s">
        <v>104</v>
      </c>
      <c r="C15" s="44"/>
      <c r="D15" s="45" t="s">
        <v>105</v>
      </c>
      <c r="E15" s="44"/>
      <c r="F15" s="45" t="s">
        <v>106</v>
      </c>
      <c r="G15" s="44"/>
      <c r="H15" s="46"/>
    </row>
    <row r="16" spans="1:8" ht="66" customHeight="1">
      <c r="A16" s="47" t="s">
        <v>48</v>
      </c>
      <c r="B16" s="48"/>
      <c r="C16" s="48"/>
      <c r="D16" s="48"/>
      <c r="E16" s="48"/>
      <c r="F16" s="48"/>
      <c r="G16" s="48"/>
      <c r="H16" s="49"/>
    </row>
    <row r="17" ht="15" customHeight="1"/>
    <row r="18" spans="1:8" ht="19.5" customHeight="1">
      <c r="A18" s="21" t="s">
        <v>0</v>
      </c>
      <c r="B18" s="22"/>
      <c r="C18" s="23"/>
      <c r="D18" s="23"/>
      <c r="E18" s="23"/>
      <c r="F18" s="23"/>
      <c r="G18" s="23"/>
      <c r="H18" s="24"/>
    </row>
    <row r="19" spans="1:8" ht="19.5" customHeight="1">
      <c r="A19" s="25" t="s">
        <v>4</v>
      </c>
      <c r="B19" s="26"/>
      <c r="C19" s="27"/>
      <c r="D19" s="27"/>
      <c r="E19" s="27"/>
      <c r="F19" s="27"/>
      <c r="G19" s="27"/>
      <c r="H19" s="28"/>
    </row>
    <row r="20" spans="1:8" ht="19.5" customHeight="1">
      <c r="A20" s="25" t="s">
        <v>5</v>
      </c>
      <c r="B20" s="26"/>
      <c r="C20" s="27"/>
      <c r="D20" s="27"/>
      <c r="E20" s="27"/>
      <c r="F20" s="27"/>
      <c r="G20" s="27"/>
      <c r="H20" s="28"/>
    </row>
    <row r="21" spans="1:8" ht="19.5" customHeight="1">
      <c r="A21" s="25" t="s">
        <v>51</v>
      </c>
      <c r="B21" s="26"/>
      <c r="C21" s="27"/>
      <c r="D21" s="27"/>
      <c r="E21" s="27"/>
      <c r="F21" s="27"/>
      <c r="G21" s="27"/>
      <c r="H21" s="28"/>
    </row>
    <row r="22" spans="1:8" ht="19.5" customHeight="1">
      <c r="A22" s="25" t="s">
        <v>52</v>
      </c>
      <c r="B22" s="26"/>
      <c r="C22" s="27"/>
      <c r="D22" s="27"/>
      <c r="E22" s="27"/>
      <c r="F22" s="27"/>
      <c r="G22" s="27"/>
      <c r="H22" s="28"/>
    </row>
    <row r="23" spans="1:8" ht="19.5" customHeight="1">
      <c r="A23" s="25" t="s">
        <v>53</v>
      </c>
      <c r="B23" s="26"/>
      <c r="C23" s="27"/>
      <c r="D23" s="27"/>
      <c r="E23" s="27"/>
      <c r="F23" s="27"/>
      <c r="G23" s="27"/>
      <c r="H23" s="28"/>
    </row>
    <row r="24" spans="1:8" ht="19.5" customHeight="1">
      <c r="A24" s="29" t="s">
        <v>54</v>
      </c>
      <c r="B24" s="26"/>
      <c r="C24" s="27"/>
      <c r="D24" s="27"/>
      <c r="E24" s="27"/>
      <c r="F24" s="27"/>
      <c r="G24" s="27"/>
      <c r="H24" s="28"/>
    </row>
    <row r="25" spans="1:8" ht="19.5" customHeight="1">
      <c r="A25" s="29" t="s">
        <v>90</v>
      </c>
      <c r="B25" s="26"/>
      <c r="C25" s="27"/>
      <c r="D25" s="27"/>
      <c r="E25" s="27"/>
      <c r="F25" s="27"/>
      <c r="G25" s="27"/>
      <c r="H25" s="28"/>
    </row>
    <row r="26" spans="1:8" ht="19.5" customHeight="1">
      <c r="A26" s="30" t="s">
        <v>55</v>
      </c>
      <c r="B26" s="31"/>
      <c r="C26" s="32"/>
      <c r="D26" s="32"/>
      <c r="E26" s="32"/>
      <c r="F26" s="32"/>
      <c r="G26" s="32"/>
      <c r="H26" s="33"/>
    </row>
    <row r="27" spans="1:8" ht="19.5" customHeight="1">
      <c r="A27" s="21" t="s">
        <v>91</v>
      </c>
      <c r="B27" s="34" t="s">
        <v>92</v>
      </c>
      <c r="C27" s="34" t="s">
        <v>93</v>
      </c>
      <c r="D27" s="34" t="s">
        <v>94</v>
      </c>
      <c r="E27" s="35" t="s">
        <v>95</v>
      </c>
      <c r="F27" s="34" t="s">
        <v>96</v>
      </c>
      <c r="G27" s="34" t="s">
        <v>97</v>
      </c>
      <c r="H27" s="36" t="s">
        <v>98</v>
      </c>
    </row>
    <row r="28" spans="1:8" ht="19.5" customHeight="1">
      <c r="A28" s="25" t="s">
        <v>99</v>
      </c>
      <c r="B28" s="37"/>
      <c r="C28" s="37"/>
      <c r="D28" s="37"/>
      <c r="E28" s="38"/>
      <c r="F28" s="37"/>
      <c r="G28" s="37"/>
      <c r="H28" s="39"/>
    </row>
    <row r="29" spans="1:8" ht="19.5" customHeight="1">
      <c r="A29" s="25" t="s">
        <v>100</v>
      </c>
      <c r="B29" s="37"/>
      <c r="C29" s="37"/>
      <c r="D29" s="37"/>
      <c r="E29" s="38"/>
      <c r="F29" s="37"/>
      <c r="G29" s="37"/>
      <c r="H29" s="39"/>
    </row>
    <row r="30" spans="1:8" ht="19.5" customHeight="1">
      <c r="A30" s="25" t="s">
        <v>101</v>
      </c>
      <c r="B30" s="37"/>
      <c r="C30" s="37"/>
      <c r="D30" s="37"/>
      <c r="E30" s="38"/>
      <c r="F30" s="37"/>
      <c r="G30" s="37"/>
      <c r="H30" s="39"/>
    </row>
    <row r="31" spans="1:8" ht="19.5" customHeight="1">
      <c r="A31" s="29" t="s">
        <v>102</v>
      </c>
      <c r="B31" s="40"/>
      <c r="C31" s="40"/>
      <c r="D31" s="40"/>
      <c r="E31" s="41"/>
      <c r="F31" s="40"/>
      <c r="G31" s="40"/>
      <c r="H31" s="42"/>
    </row>
    <row r="32" spans="1:8" ht="18.75">
      <c r="A32" s="43" t="s">
        <v>103</v>
      </c>
      <c r="B32" s="44" t="s">
        <v>104</v>
      </c>
      <c r="C32" s="44"/>
      <c r="D32" s="45" t="s">
        <v>105</v>
      </c>
      <c r="E32" s="44"/>
      <c r="F32" s="45" t="s">
        <v>106</v>
      </c>
      <c r="G32" s="44"/>
      <c r="H32" s="46"/>
    </row>
    <row r="33" spans="1:8" ht="67.5" customHeight="1">
      <c r="A33" s="47" t="s">
        <v>48</v>
      </c>
      <c r="B33" s="48"/>
      <c r="C33" s="48"/>
      <c r="D33" s="48"/>
      <c r="E33" s="48"/>
      <c r="F33" s="48"/>
      <c r="G33" s="48"/>
      <c r="H33" s="49"/>
    </row>
    <row r="42" spans="1:8" ht="15">
      <c r="A42" s="21" t="s">
        <v>0</v>
      </c>
      <c r="B42" s="22"/>
      <c r="C42" s="23"/>
      <c r="D42" s="23"/>
      <c r="E42" s="23"/>
      <c r="F42" s="23"/>
      <c r="G42" s="23"/>
      <c r="H42" s="24"/>
    </row>
    <row r="43" spans="1:8" ht="15">
      <c r="A43" s="25" t="s">
        <v>4</v>
      </c>
      <c r="B43" s="26"/>
      <c r="C43" s="27"/>
      <c r="D43" s="27"/>
      <c r="E43" s="27"/>
      <c r="F43" s="27"/>
      <c r="G43" s="27"/>
      <c r="H43" s="28"/>
    </row>
    <row r="44" spans="1:8" ht="15">
      <c r="A44" s="25" t="s">
        <v>5</v>
      </c>
      <c r="B44" s="26"/>
      <c r="C44" s="27"/>
      <c r="D44" s="27"/>
      <c r="E44" s="27"/>
      <c r="F44" s="27"/>
      <c r="G44" s="27"/>
      <c r="H44" s="28"/>
    </row>
    <row r="45" spans="1:8" ht="15">
      <c r="A45" s="25" t="s">
        <v>51</v>
      </c>
      <c r="B45" s="26"/>
      <c r="C45" s="27"/>
      <c r="D45" s="27"/>
      <c r="E45" s="27"/>
      <c r="F45" s="27"/>
      <c r="G45" s="27"/>
      <c r="H45" s="28"/>
    </row>
    <row r="46" spans="1:8" ht="15">
      <c r="A46" s="25" t="s">
        <v>52</v>
      </c>
      <c r="B46" s="26"/>
      <c r="C46" s="27"/>
      <c r="D46" s="27"/>
      <c r="E46" s="27"/>
      <c r="F46" s="27"/>
      <c r="G46" s="27"/>
      <c r="H46" s="28"/>
    </row>
    <row r="47" spans="1:8" ht="15">
      <c r="A47" s="25" t="s">
        <v>53</v>
      </c>
      <c r="B47" s="26"/>
      <c r="C47" s="27"/>
      <c r="D47" s="27"/>
      <c r="E47" s="27"/>
      <c r="F47" s="27"/>
      <c r="G47" s="27"/>
      <c r="H47" s="28"/>
    </row>
    <row r="48" spans="1:8" ht="15">
      <c r="A48" s="29" t="s">
        <v>54</v>
      </c>
      <c r="B48" s="26"/>
      <c r="C48" s="27"/>
      <c r="D48" s="27"/>
      <c r="E48" s="27"/>
      <c r="F48" s="27"/>
      <c r="G48" s="27"/>
      <c r="H48" s="28"/>
    </row>
    <row r="49" spans="1:8" ht="15">
      <c r="A49" s="29" t="s">
        <v>90</v>
      </c>
      <c r="B49" s="26"/>
      <c r="C49" s="27"/>
      <c r="D49" s="27"/>
      <c r="E49" s="27"/>
      <c r="F49" s="27"/>
      <c r="G49" s="27"/>
      <c r="H49" s="28"/>
    </row>
    <row r="50" spans="1:8" ht="15">
      <c r="A50" s="30" t="s">
        <v>55</v>
      </c>
      <c r="B50" s="31"/>
      <c r="C50" s="32"/>
      <c r="D50" s="32"/>
      <c r="E50" s="32"/>
      <c r="F50" s="32"/>
      <c r="G50" s="32"/>
      <c r="H50" s="33"/>
    </row>
    <row r="51" spans="1:8" ht="15">
      <c r="A51" s="21" t="s">
        <v>91</v>
      </c>
      <c r="B51" s="34" t="s">
        <v>92</v>
      </c>
      <c r="C51" s="34" t="s">
        <v>93</v>
      </c>
      <c r="D51" s="34" t="s">
        <v>94</v>
      </c>
      <c r="E51" s="35" t="s">
        <v>95</v>
      </c>
      <c r="F51" s="34" t="s">
        <v>96</v>
      </c>
      <c r="G51" s="34" t="s">
        <v>97</v>
      </c>
      <c r="H51" s="36" t="s">
        <v>98</v>
      </c>
    </row>
    <row r="52" spans="1:8" ht="15">
      <c r="A52" s="25" t="s">
        <v>99</v>
      </c>
      <c r="B52" s="37"/>
      <c r="C52" s="37"/>
      <c r="D52" s="37"/>
      <c r="E52" s="38"/>
      <c r="F52" s="37"/>
      <c r="G52" s="37"/>
      <c r="H52" s="39"/>
    </row>
    <row r="53" spans="1:8" ht="15">
      <c r="A53" s="25" t="s">
        <v>100</v>
      </c>
      <c r="B53" s="37"/>
      <c r="C53" s="37"/>
      <c r="D53" s="37"/>
      <c r="E53" s="38"/>
      <c r="F53" s="37"/>
      <c r="G53" s="37"/>
      <c r="H53" s="39"/>
    </row>
    <row r="54" spans="1:8" ht="15">
      <c r="A54" s="25" t="s">
        <v>101</v>
      </c>
      <c r="B54" s="37"/>
      <c r="C54" s="37"/>
      <c r="D54" s="37"/>
      <c r="E54" s="38"/>
      <c r="F54" s="37"/>
      <c r="G54" s="37"/>
      <c r="H54" s="39"/>
    </row>
    <row r="55" spans="1:8" ht="15">
      <c r="A55" s="29" t="s">
        <v>102</v>
      </c>
      <c r="B55" s="40"/>
      <c r="C55" s="40"/>
      <c r="D55" s="40"/>
      <c r="E55" s="41"/>
      <c r="F55" s="40"/>
      <c r="G55" s="40"/>
      <c r="H55" s="42"/>
    </row>
    <row r="56" spans="1:8" ht="18.75">
      <c r="A56" s="43" t="s">
        <v>103</v>
      </c>
      <c r="B56" s="44" t="s">
        <v>104</v>
      </c>
      <c r="C56" s="44"/>
      <c r="D56" s="45" t="s">
        <v>105</v>
      </c>
      <c r="E56" s="44"/>
      <c r="F56" s="45" t="s">
        <v>106</v>
      </c>
      <c r="G56" s="44"/>
      <c r="H56" s="46"/>
    </row>
    <row r="57" spans="1:8" ht="76.5" customHeight="1">
      <c r="A57" s="47" t="s">
        <v>48</v>
      </c>
      <c r="B57" s="48"/>
      <c r="C57" s="48"/>
      <c r="D57" s="48"/>
      <c r="E57" s="48"/>
      <c r="F57" s="48"/>
      <c r="G57" s="48"/>
      <c r="H57" s="49"/>
    </row>
    <row r="59" spans="1:8" ht="15">
      <c r="A59" s="21" t="s">
        <v>0</v>
      </c>
      <c r="B59" s="22"/>
      <c r="C59" s="23"/>
      <c r="D59" s="23"/>
      <c r="E59" s="23"/>
      <c r="F59" s="23"/>
      <c r="G59" s="23"/>
      <c r="H59" s="24"/>
    </row>
    <row r="60" spans="1:8" ht="15">
      <c r="A60" s="25" t="s">
        <v>4</v>
      </c>
      <c r="B60" s="26"/>
      <c r="C60" s="27"/>
      <c r="D60" s="27"/>
      <c r="E60" s="27"/>
      <c r="F60" s="27"/>
      <c r="G60" s="27"/>
      <c r="H60" s="28"/>
    </row>
    <row r="61" spans="1:8" ht="15">
      <c r="A61" s="25" t="s">
        <v>5</v>
      </c>
      <c r="B61" s="26"/>
      <c r="C61" s="27"/>
      <c r="D61" s="27"/>
      <c r="E61" s="27"/>
      <c r="F61" s="27"/>
      <c r="G61" s="27"/>
      <c r="H61" s="28"/>
    </row>
    <row r="62" spans="1:8" ht="15">
      <c r="A62" s="25" t="s">
        <v>51</v>
      </c>
      <c r="B62" s="26"/>
      <c r="C62" s="27"/>
      <c r="D62" s="27"/>
      <c r="E62" s="27"/>
      <c r="F62" s="27"/>
      <c r="G62" s="27"/>
      <c r="H62" s="28"/>
    </row>
    <row r="63" spans="1:8" ht="15">
      <c r="A63" s="25" t="s">
        <v>52</v>
      </c>
      <c r="B63" s="26"/>
      <c r="C63" s="27"/>
      <c r="D63" s="27"/>
      <c r="E63" s="27"/>
      <c r="F63" s="27"/>
      <c r="G63" s="27"/>
      <c r="H63" s="28"/>
    </row>
    <row r="64" spans="1:8" ht="15">
      <c r="A64" s="25" t="s">
        <v>53</v>
      </c>
      <c r="B64" s="26"/>
      <c r="C64" s="27"/>
      <c r="D64" s="27"/>
      <c r="E64" s="27"/>
      <c r="F64" s="27"/>
      <c r="G64" s="27"/>
      <c r="H64" s="28"/>
    </row>
    <row r="65" spans="1:8" ht="15">
      <c r="A65" s="29" t="s">
        <v>54</v>
      </c>
      <c r="B65" s="26"/>
      <c r="C65" s="27"/>
      <c r="D65" s="27"/>
      <c r="E65" s="27"/>
      <c r="F65" s="27"/>
      <c r="G65" s="27"/>
      <c r="H65" s="28"/>
    </row>
    <row r="66" spans="1:8" ht="15">
      <c r="A66" s="29" t="s">
        <v>90</v>
      </c>
      <c r="B66" s="26"/>
      <c r="C66" s="27"/>
      <c r="D66" s="27"/>
      <c r="E66" s="27"/>
      <c r="F66" s="27"/>
      <c r="G66" s="27"/>
      <c r="H66" s="28"/>
    </row>
    <row r="67" spans="1:8" ht="15">
      <c r="A67" s="30" t="s">
        <v>55</v>
      </c>
      <c r="B67" s="31"/>
      <c r="C67" s="32"/>
      <c r="D67" s="32"/>
      <c r="E67" s="32"/>
      <c r="F67" s="32"/>
      <c r="G67" s="32"/>
      <c r="H67" s="33"/>
    </row>
    <row r="68" spans="1:8" ht="15">
      <c r="A68" s="21" t="s">
        <v>91</v>
      </c>
      <c r="B68" s="34" t="s">
        <v>92</v>
      </c>
      <c r="C68" s="34" t="s">
        <v>93</v>
      </c>
      <c r="D68" s="34" t="s">
        <v>94</v>
      </c>
      <c r="E68" s="35" t="s">
        <v>95</v>
      </c>
      <c r="F68" s="34" t="s">
        <v>96</v>
      </c>
      <c r="G68" s="34" t="s">
        <v>97</v>
      </c>
      <c r="H68" s="36" t="s">
        <v>98</v>
      </c>
    </row>
    <row r="69" spans="1:8" ht="15">
      <c r="A69" s="25" t="s">
        <v>99</v>
      </c>
      <c r="B69" s="37"/>
      <c r="C69" s="37"/>
      <c r="D69" s="37"/>
      <c r="E69" s="38"/>
      <c r="F69" s="37"/>
      <c r="G69" s="37"/>
      <c r="H69" s="39"/>
    </row>
    <row r="70" spans="1:8" ht="15">
      <c r="A70" s="25" t="s">
        <v>100</v>
      </c>
      <c r="B70" s="37"/>
      <c r="C70" s="37"/>
      <c r="D70" s="37"/>
      <c r="E70" s="38"/>
      <c r="F70" s="37"/>
      <c r="G70" s="37"/>
      <c r="H70" s="39"/>
    </row>
    <row r="71" spans="1:8" ht="15">
      <c r="A71" s="25" t="s">
        <v>101</v>
      </c>
      <c r="B71" s="37"/>
      <c r="C71" s="37"/>
      <c r="D71" s="37"/>
      <c r="E71" s="38"/>
      <c r="F71" s="37"/>
      <c r="G71" s="37"/>
      <c r="H71" s="39"/>
    </row>
    <row r="72" spans="1:8" ht="15">
      <c r="A72" s="29" t="s">
        <v>102</v>
      </c>
      <c r="B72" s="40"/>
      <c r="C72" s="40"/>
      <c r="D72" s="40"/>
      <c r="E72" s="41"/>
      <c r="F72" s="40"/>
      <c r="G72" s="40"/>
      <c r="H72" s="42"/>
    </row>
    <row r="73" spans="1:8" ht="18.75">
      <c r="A73" s="43" t="s">
        <v>103</v>
      </c>
      <c r="B73" s="44" t="s">
        <v>104</v>
      </c>
      <c r="C73" s="44"/>
      <c r="D73" s="45" t="s">
        <v>105</v>
      </c>
      <c r="E73" s="44"/>
      <c r="F73" s="45" t="s">
        <v>106</v>
      </c>
      <c r="G73" s="44"/>
      <c r="H73" s="46"/>
    </row>
    <row r="74" spans="1:8" ht="76.5" customHeight="1">
      <c r="A74" s="47" t="s">
        <v>48</v>
      </c>
      <c r="B74" s="48"/>
      <c r="C74" s="48"/>
      <c r="D74" s="48"/>
      <c r="E74" s="48"/>
      <c r="F74" s="48"/>
      <c r="G74" s="48"/>
      <c r="H74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9"/>
  <sheetViews>
    <sheetView view="pageBreakPreview" zoomScaleNormal="120" zoomScaleSheetLayoutView="100" zoomScalePageLayoutView="0" workbookViewId="0" topLeftCell="A78">
      <selection activeCell="D108" sqref="D108:E108"/>
    </sheetView>
  </sheetViews>
  <sheetFormatPr defaultColWidth="11.421875" defaultRowHeight="15"/>
  <cols>
    <col min="1" max="7" width="12.28125" style="50" customWidth="1"/>
    <col min="8" max="9" width="11.421875" style="50" customWidth="1"/>
    <col min="10" max="16" width="11.421875" style="51" customWidth="1"/>
    <col min="17" max="16384" width="11.421875" style="50" customWidth="1"/>
  </cols>
  <sheetData>
    <row r="1" spans="1:7" ht="15">
      <c r="A1" s="52" t="s">
        <v>107</v>
      </c>
      <c r="B1" s="53"/>
      <c r="C1" s="52" t="s">
        <v>108</v>
      </c>
      <c r="D1" s="53"/>
      <c r="E1" s="52" t="s">
        <v>109</v>
      </c>
      <c r="F1" s="53"/>
      <c r="G1" s="54"/>
    </row>
    <row r="2" spans="1:7" ht="4.5" customHeight="1">
      <c r="A2" s="55"/>
      <c r="B2" s="51"/>
      <c r="C2" s="55"/>
      <c r="D2" s="51"/>
      <c r="E2" s="55"/>
      <c r="F2" s="51"/>
      <c r="G2" s="56"/>
    </row>
    <row r="3" spans="1:7" ht="15" customHeight="1">
      <c r="A3" s="52" t="s">
        <v>110</v>
      </c>
      <c r="B3" s="53"/>
      <c r="C3" s="54"/>
      <c r="D3" s="52" t="s">
        <v>111</v>
      </c>
      <c r="E3" s="53"/>
      <c r="F3" s="53"/>
      <c r="G3" s="54"/>
    </row>
    <row r="4" spans="1:7" ht="4.5" customHeight="1">
      <c r="A4" s="55"/>
      <c r="B4" s="51"/>
      <c r="C4" s="55"/>
      <c r="D4" s="51"/>
      <c r="E4" s="51"/>
      <c r="F4" s="51"/>
      <c r="G4" s="56"/>
    </row>
    <row r="5" spans="1:8" ht="15" customHeight="1">
      <c r="A5" s="55" t="s">
        <v>112</v>
      </c>
      <c r="B5" s="57"/>
      <c r="C5" s="57"/>
      <c r="D5" s="57"/>
      <c r="E5" s="57"/>
      <c r="F5" s="57"/>
      <c r="G5" s="56"/>
      <c r="H5" s="58"/>
    </row>
    <row r="6" spans="1:8" ht="4.5" customHeight="1">
      <c r="A6" s="55"/>
      <c r="B6" s="57"/>
      <c r="C6" s="57"/>
      <c r="D6" s="57"/>
      <c r="E6" s="57"/>
      <c r="F6" s="57"/>
      <c r="G6" s="56"/>
      <c r="H6" s="58"/>
    </row>
    <row r="7" spans="1:7" ht="15" customHeight="1">
      <c r="A7" s="59" t="s">
        <v>113</v>
      </c>
      <c r="B7" s="60" t="s">
        <v>114</v>
      </c>
      <c r="C7" s="61" t="s">
        <v>115</v>
      </c>
      <c r="D7" s="61" t="s">
        <v>116</v>
      </c>
      <c r="E7" s="60" t="s">
        <v>117</v>
      </c>
      <c r="F7" s="62" t="s">
        <v>118</v>
      </c>
      <c r="G7" s="57"/>
    </row>
    <row r="8" spans="1:7" ht="15" customHeight="1">
      <c r="A8" s="63" t="s">
        <v>119</v>
      </c>
      <c r="B8" s="63" t="s">
        <v>119</v>
      </c>
      <c r="C8" s="63" t="s">
        <v>119</v>
      </c>
      <c r="D8" s="63" t="s">
        <v>119</v>
      </c>
      <c r="E8" s="63" t="s">
        <v>119</v>
      </c>
      <c r="F8" s="64" t="s">
        <v>119</v>
      </c>
      <c r="G8" s="57"/>
    </row>
    <row r="9" spans="1:7" ht="4.5" customHeight="1">
      <c r="A9" s="65"/>
      <c r="B9" s="65"/>
      <c r="C9" s="65"/>
      <c r="D9" s="65"/>
      <c r="E9" s="65"/>
      <c r="F9" s="65"/>
      <c r="G9" s="57"/>
    </row>
    <row r="10" spans="1:7" ht="15" customHeight="1">
      <c r="A10" s="55" t="s">
        <v>120</v>
      </c>
      <c r="B10" s="51"/>
      <c r="C10" s="51"/>
      <c r="D10" s="55"/>
      <c r="E10" s="51"/>
      <c r="F10" s="51"/>
      <c r="G10" s="56"/>
    </row>
    <row r="11" spans="1:7" ht="15" customHeight="1">
      <c r="A11" s="52" t="s">
        <v>121</v>
      </c>
      <c r="B11" s="53"/>
      <c r="C11" s="53"/>
      <c r="D11" s="52"/>
      <c r="E11" s="53"/>
      <c r="F11" s="53"/>
      <c r="G11" s="54"/>
    </row>
    <row r="12" spans="1:7" ht="4.5" customHeight="1">
      <c r="A12" s="55"/>
      <c r="B12" s="51"/>
      <c r="C12" s="51"/>
      <c r="D12" s="55"/>
      <c r="E12" s="51"/>
      <c r="F12" s="51"/>
      <c r="G12" s="56"/>
    </row>
    <row r="13" spans="1:15" ht="15" customHeight="1">
      <c r="A13" s="66" t="s">
        <v>122</v>
      </c>
      <c r="B13" s="51"/>
      <c r="C13" s="51"/>
      <c r="D13" s="51"/>
      <c r="E13" s="51"/>
      <c r="F13" s="51"/>
      <c r="G13" s="56"/>
      <c r="J13" s="50"/>
      <c r="K13" s="50"/>
      <c r="L13" s="50"/>
      <c r="M13" s="50"/>
      <c r="N13" s="50"/>
      <c r="O13" s="50"/>
    </row>
    <row r="14" spans="1:15" ht="15" customHeight="1">
      <c r="A14" s="67" t="s">
        <v>123</v>
      </c>
      <c r="B14" s="68" t="s">
        <v>114</v>
      </c>
      <c r="C14" s="68" t="s">
        <v>124</v>
      </c>
      <c r="D14" s="68" t="s">
        <v>125</v>
      </c>
      <c r="E14" s="68" t="s">
        <v>126</v>
      </c>
      <c r="F14" s="67" t="s">
        <v>127</v>
      </c>
      <c r="G14" s="68" t="s">
        <v>128</v>
      </c>
      <c r="J14" s="50"/>
      <c r="K14" s="50"/>
      <c r="L14" s="50"/>
      <c r="M14" s="50"/>
      <c r="N14" s="50"/>
      <c r="O14" s="50"/>
    </row>
    <row r="15" spans="1:16" ht="15" customHeight="1">
      <c r="A15" s="69" t="s">
        <v>129</v>
      </c>
      <c r="B15" s="69" t="s">
        <v>129</v>
      </c>
      <c r="C15" s="69" t="s">
        <v>129</v>
      </c>
      <c r="D15" s="69" t="s">
        <v>129</v>
      </c>
      <c r="E15" s="69" t="s">
        <v>129</v>
      </c>
      <c r="F15" s="69" t="s">
        <v>129</v>
      </c>
      <c r="G15" s="54"/>
      <c r="J15" s="50"/>
      <c r="K15" s="50"/>
      <c r="L15" s="50"/>
      <c r="M15" s="50"/>
      <c r="N15" s="50"/>
      <c r="O15" s="50"/>
      <c r="P15" s="70"/>
    </row>
    <row r="16" spans="1:15" ht="4.5" customHeight="1">
      <c r="A16" s="71"/>
      <c r="B16" s="72"/>
      <c r="C16" s="51"/>
      <c r="D16" s="51"/>
      <c r="E16" s="51"/>
      <c r="F16" s="51"/>
      <c r="G16" s="56"/>
      <c r="J16" s="50"/>
      <c r="K16" s="50"/>
      <c r="L16" s="50"/>
      <c r="M16" s="50"/>
      <c r="N16" s="50"/>
      <c r="O16" s="50"/>
    </row>
    <row r="17" spans="1:15" ht="15" customHeight="1">
      <c r="A17" s="73" t="s">
        <v>130</v>
      </c>
      <c r="B17" s="55"/>
      <c r="C17" s="51"/>
      <c r="D17" s="51"/>
      <c r="E17" s="51"/>
      <c r="F17" s="51"/>
      <c r="G17" s="56"/>
      <c r="J17" s="50"/>
      <c r="K17" s="50"/>
      <c r="L17" s="50"/>
      <c r="M17" s="50"/>
      <c r="N17" s="50"/>
      <c r="O17" s="50"/>
    </row>
    <row r="18" spans="1:15" ht="12.75" customHeight="1">
      <c r="A18" s="56"/>
      <c r="B18" s="56"/>
      <c r="C18" s="56"/>
      <c r="D18" s="220" t="s">
        <v>131</v>
      </c>
      <c r="E18" s="220"/>
      <c r="F18" s="221" t="s">
        <v>132</v>
      </c>
      <c r="G18" s="221"/>
      <c r="J18" s="50"/>
      <c r="K18" s="50"/>
      <c r="L18" s="50"/>
      <c r="M18" s="50"/>
      <c r="N18" s="50"/>
      <c r="O18" s="50"/>
    </row>
    <row r="19" spans="1:15" ht="15" customHeight="1">
      <c r="A19" s="74" t="s">
        <v>133</v>
      </c>
      <c r="B19" s="75"/>
      <c r="C19" s="75"/>
      <c r="D19" s="76" t="s">
        <v>129</v>
      </c>
      <c r="E19" s="77"/>
      <c r="F19" s="76" t="s">
        <v>129</v>
      </c>
      <c r="G19" s="78"/>
      <c r="J19" s="50"/>
      <c r="K19" s="50"/>
      <c r="L19" s="50"/>
      <c r="M19" s="50"/>
      <c r="N19" s="50"/>
      <c r="O19" s="50"/>
    </row>
    <row r="20" spans="1:15" ht="15" customHeight="1">
      <c r="A20" s="79" t="s">
        <v>134</v>
      </c>
      <c r="B20" s="80"/>
      <c r="C20" s="80"/>
      <c r="D20" s="81" t="s">
        <v>129</v>
      </c>
      <c r="E20" s="82"/>
      <c r="F20" s="81" t="s">
        <v>129</v>
      </c>
      <c r="G20" s="83"/>
      <c r="J20" s="50"/>
      <c r="K20" s="50"/>
      <c r="L20" s="50"/>
      <c r="M20" s="50"/>
      <c r="N20" s="50"/>
      <c r="O20" s="50"/>
    </row>
    <row r="21" spans="1:15" ht="15" customHeight="1">
      <c r="A21" s="79" t="s">
        <v>135</v>
      </c>
      <c r="B21" s="80"/>
      <c r="C21" s="80"/>
      <c r="D21" s="81" t="s">
        <v>129</v>
      </c>
      <c r="E21" s="82"/>
      <c r="F21" s="81" t="s">
        <v>129</v>
      </c>
      <c r="G21" s="83"/>
      <c r="J21" s="50"/>
      <c r="K21" s="50"/>
      <c r="L21" s="50"/>
      <c r="M21" s="50"/>
      <c r="N21" s="50"/>
      <c r="O21" s="50"/>
    </row>
    <row r="22" spans="1:15" ht="15" customHeight="1">
      <c r="A22" s="79" t="s">
        <v>136</v>
      </c>
      <c r="B22" s="80"/>
      <c r="C22" s="80"/>
      <c r="D22" s="81" t="s">
        <v>129</v>
      </c>
      <c r="E22" s="82"/>
      <c r="F22" s="81" t="s">
        <v>129</v>
      </c>
      <c r="G22" s="83"/>
      <c r="J22" s="50"/>
      <c r="K22" s="50"/>
      <c r="L22" s="50"/>
      <c r="M22" s="50"/>
      <c r="N22" s="50"/>
      <c r="O22" s="50"/>
    </row>
    <row r="23" spans="1:15" ht="15" customHeight="1">
      <c r="A23" s="79" t="s">
        <v>137</v>
      </c>
      <c r="B23" s="80"/>
      <c r="C23" s="80"/>
      <c r="D23" s="81" t="s">
        <v>129</v>
      </c>
      <c r="E23" s="82"/>
      <c r="F23" s="81" t="s">
        <v>129</v>
      </c>
      <c r="G23" s="83"/>
      <c r="J23" s="50"/>
      <c r="K23" s="50"/>
      <c r="L23" s="50"/>
      <c r="M23" s="50"/>
      <c r="N23" s="50"/>
      <c r="O23" s="50"/>
    </row>
    <row r="24" spans="1:15" ht="15" customHeight="1">
      <c r="A24" s="79" t="s">
        <v>138</v>
      </c>
      <c r="B24" s="80"/>
      <c r="C24" s="80"/>
      <c r="D24" s="81" t="s">
        <v>129</v>
      </c>
      <c r="E24" s="82"/>
      <c r="F24" s="81" t="s">
        <v>129</v>
      </c>
      <c r="G24" s="83"/>
      <c r="J24" s="50"/>
      <c r="K24" s="50"/>
      <c r="L24" s="50"/>
      <c r="M24" s="50"/>
      <c r="N24" s="50"/>
      <c r="O24" s="50"/>
    </row>
    <row r="25" spans="1:15" ht="15" customHeight="1">
      <c r="A25" s="79" t="s">
        <v>139</v>
      </c>
      <c r="B25" s="80"/>
      <c r="C25" s="80"/>
      <c r="D25" s="222" t="s">
        <v>140</v>
      </c>
      <c r="E25" s="222"/>
      <c r="F25" s="223" t="s">
        <v>140</v>
      </c>
      <c r="G25" s="223"/>
      <c r="J25" s="50"/>
      <c r="K25" s="50"/>
      <c r="L25" s="50"/>
      <c r="M25" s="50"/>
      <c r="N25" s="50"/>
      <c r="O25" s="50"/>
    </row>
    <row r="26" spans="1:15" ht="15" customHeight="1">
      <c r="A26" s="79" t="s">
        <v>141</v>
      </c>
      <c r="B26" s="80"/>
      <c r="C26" s="80"/>
      <c r="D26" s="81" t="s">
        <v>129</v>
      </c>
      <c r="E26" s="82"/>
      <c r="F26" s="81" t="s">
        <v>129</v>
      </c>
      <c r="G26" s="83"/>
      <c r="J26" s="50"/>
      <c r="K26" s="50"/>
      <c r="L26" s="50"/>
      <c r="M26" s="50"/>
      <c r="N26" s="50"/>
      <c r="O26" s="50"/>
    </row>
    <row r="27" spans="1:15" ht="15" customHeight="1">
      <c r="A27" s="84" t="s">
        <v>142</v>
      </c>
      <c r="B27" s="54"/>
      <c r="C27" s="54"/>
      <c r="D27" s="218" t="s">
        <v>140</v>
      </c>
      <c r="E27" s="218"/>
      <c r="F27" s="219" t="s">
        <v>140</v>
      </c>
      <c r="G27" s="219"/>
      <c r="J27" s="50"/>
      <c r="K27" s="50"/>
      <c r="L27" s="50"/>
      <c r="M27" s="50"/>
      <c r="N27" s="50"/>
      <c r="O27" s="50"/>
    </row>
    <row r="28" spans="1:15" ht="4.5" customHeight="1">
      <c r="A28" s="51"/>
      <c r="B28" s="51"/>
      <c r="C28" s="51"/>
      <c r="D28" s="51"/>
      <c r="E28" s="51"/>
      <c r="F28" s="51"/>
      <c r="G28" s="56"/>
      <c r="J28" s="50"/>
      <c r="K28" s="50"/>
      <c r="L28" s="50"/>
      <c r="M28" s="50"/>
      <c r="N28" s="50"/>
      <c r="O28" s="50"/>
    </row>
    <row r="29" spans="1:15" ht="15" customHeight="1">
      <c r="A29" s="85" t="s">
        <v>143</v>
      </c>
      <c r="B29" s="51"/>
      <c r="C29" s="51"/>
      <c r="D29" s="51"/>
      <c r="E29" s="51"/>
      <c r="F29" s="51"/>
      <c r="G29" s="56"/>
      <c r="J29" s="50"/>
      <c r="K29" s="50"/>
      <c r="L29" s="50"/>
      <c r="M29" s="50"/>
      <c r="N29" s="50"/>
      <c r="O29" s="50"/>
    </row>
    <row r="30" spans="1:15" ht="15" customHeight="1">
      <c r="A30" s="86"/>
      <c r="B30" s="87"/>
      <c r="C30" s="87"/>
      <c r="D30" s="87"/>
      <c r="E30" s="87"/>
      <c r="F30" s="87"/>
      <c r="G30" s="88"/>
      <c r="J30" s="50"/>
      <c r="K30" s="50"/>
      <c r="L30" s="50"/>
      <c r="M30" s="50"/>
      <c r="N30" s="50"/>
      <c r="O30" s="50"/>
    </row>
    <row r="31" spans="1:15" ht="15" customHeight="1">
      <c r="A31" s="52" t="s">
        <v>107</v>
      </c>
      <c r="B31" s="53"/>
      <c r="C31" s="52" t="s">
        <v>108</v>
      </c>
      <c r="D31" s="53"/>
      <c r="E31" s="52" t="s">
        <v>109</v>
      </c>
      <c r="F31" s="53"/>
      <c r="G31" s="54"/>
      <c r="J31" s="50"/>
      <c r="K31" s="50"/>
      <c r="L31" s="50"/>
      <c r="M31" s="50"/>
      <c r="N31" s="50"/>
      <c r="O31" s="50"/>
    </row>
    <row r="32" spans="1:15" ht="4.5" customHeight="1">
      <c r="A32" s="55"/>
      <c r="B32" s="51"/>
      <c r="C32" s="55"/>
      <c r="D32" s="51"/>
      <c r="E32" s="55"/>
      <c r="F32" s="51"/>
      <c r="G32" s="56"/>
      <c r="J32" s="50"/>
      <c r="K32" s="50"/>
      <c r="L32" s="50"/>
      <c r="M32" s="50"/>
      <c r="N32" s="50"/>
      <c r="O32" s="50"/>
    </row>
    <row r="33" spans="1:15" ht="15" customHeight="1">
      <c r="A33" s="52" t="s">
        <v>110</v>
      </c>
      <c r="B33" s="53"/>
      <c r="C33" s="54"/>
      <c r="D33" s="52" t="s">
        <v>111</v>
      </c>
      <c r="E33" s="53"/>
      <c r="F33" s="53"/>
      <c r="G33" s="54"/>
      <c r="J33" s="50"/>
      <c r="K33" s="50"/>
      <c r="L33" s="50"/>
      <c r="M33" s="50"/>
      <c r="N33" s="50"/>
      <c r="O33" s="50"/>
    </row>
    <row r="34" spans="1:15" ht="4.5" customHeight="1">
      <c r="A34" s="55"/>
      <c r="B34" s="51"/>
      <c r="C34" s="55"/>
      <c r="D34" s="51"/>
      <c r="E34" s="51"/>
      <c r="F34" s="51"/>
      <c r="G34" s="56"/>
      <c r="J34" s="50"/>
      <c r="K34" s="50"/>
      <c r="L34" s="50"/>
      <c r="M34" s="50"/>
      <c r="N34" s="50"/>
      <c r="O34" s="50"/>
    </row>
    <row r="35" spans="1:15" ht="15">
      <c r="A35" s="55" t="s">
        <v>112</v>
      </c>
      <c r="B35" s="57"/>
      <c r="C35" s="57"/>
      <c r="D35" s="57"/>
      <c r="E35" s="57"/>
      <c r="F35" s="57"/>
      <c r="G35" s="56"/>
      <c r="J35" s="50"/>
      <c r="K35" s="50"/>
      <c r="L35" s="50"/>
      <c r="M35" s="50"/>
      <c r="N35" s="50"/>
      <c r="O35" s="50"/>
    </row>
    <row r="36" spans="1:7" ht="4.5" customHeight="1">
      <c r="A36" s="55"/>
      <c r="B36" s="57"/>
      <c r="C36" s="57"/>
      <c r="D36" s="57"/>
      <c r="E36" s="57"/>
      <c r="F36" s="57"/>
      <c r="G36" s="56"/>
    </row>
    <row r="37" spans="1:7" ht="15">
      <c r="A37" s="59" t="s">
        <v>113</v>
      </c>
      <c r="B37" s="60" t="s">
        <v>114</v>
      </c>
      <c r="C37" s="61" t="s">
        <v>115</v>
      </c>
      <c r="D37" s="61" t="s">
        <v>116</v>
      </c>
      <c r="E37" s="60" t="s">
        <v>117</v>
      </c>
      <c r="F37" s="62" t="s">
        <v>118</v>
      </c>
      <c r="G37" s="57"/>
    </row>
    <row r="38" spans="1:7" ht="15">
      <c r="A38" s="63" t="s">
        <v>119</v>
      </c>
      <c r="B38" s="63" t="s">
        <v>119</v>
      </c>
      <c r="C38" s="63" t="s">
        <v>119</v>
      </c>
      <c r="D38" s="63" t="s">
        <v>119</v>
      </c>
      <c r="E38" s="63" t="s">
        <v>119</v>
      </c>
      <c r="F38" s="64" t="s">
        <v>119</v>
      </c>
      <c r="G38" s="57"/>
    </row>
    <row r="39" spans="1:7" ht="4.5" customHeight="1">
      <c r="A39" s="65"/>
      <c r="B39" s="65"/>
      <c r="C39" s="65"/>
      <c r="D39" s="65"/>
      <c r="E39" s="65"/>
      <c r="F39" s="65"/>
      <c r="G39" s="57"/>
    </row>
    <row r="40" spans="1:7" ht="15">
      <c r="A40" s="55" t="s">
        <v>120</v>
      </c>
      <c r="B40" s="51"/>
      <c r="C40" s="51"/>
      <c r="D40" s="55"/>
      <c r="E40" s="51"/>
      <c r="F40" s="51"/>
      <c r="G40" s="56"/>
    </row>
    <row r="41" spans="1:7" ht="15">
      <c r="A41" s="52" t="s">
        <v>121</v>
      </c>
      <c r="B41" s="53"/>
      <c r="C41" s="53"/>
      <c r="D41" s="52"/>
      <c r="E41" s="53"/>
      <c r="F41" s="53"/>
      <c r="G41" s="54"/>
    </row>
    <row r="42" spans="1:7" ht="4.5" customHeight="1">
      <c r="A42" s="55"/>
      <c r="B42" s="51"/>
      <c r="C42" s="51"/>
      <c r="D42" s="55"/>
      <c r="E42" s="51"/>
      <c r="F42" s="51"/>
      <c r="G42" s="56"/>
    </row>
    <row r="43" spans="1:7" ht="15">
      <c r="A43" s="66" t="s">
        <v>122</v>
      </c>
      <c r="B43" s="51"/>
      <c r="C43" s="51"/>
      <c r="D43" s="51"/>
      <c r="E43" s="51"/>
      <c r="F43" s="51"/>
      <c r="G43" s="56"/>
    </row>
    <row r="44" spans="1:7" ht="15" customHeight="1">
      <c r="A44" s="67" t="s">
        <v>123</v>
      </c>
      <c r="B44" s="68" t="s">
        <v>114</v>
      </c>
      <c r="C44" s="68" t="s">
        <v>124</v>
      </c>
      <c r="D44" s="68" t="s">
        <v>125</v>
      </c>
      <c r="E44" s="68" t="s">
        <v>126</v>
      </c>
      <c r="F44" s="67" t="s">
        <v>127</v>
      </c>
      <c r="G44" s="68" t="s">
        <v>128</v>
      </c>
    </row>
    <row r="45" spans="1:7" ht="15" customHeight="1">
      <c r="A45" s="71" t="s">
        <v>129</v>
      </c>
      <c r="B45" s="71" t="s">
        <v>129</v>
      </c>
      <c r="C45" s="71" t="s">
        <v>129</v>
      </c>
      <c r="D45" s="71" t="s">
        <v>129</v>
      </c>
      <c r="E45" s="71" t="s">
        <v>129</v>
      </c>
      <c r="F45" s="71" t="s">
        <v>129</v>
      </c>
      <c r="G45" s="56"/>
    </row>
    <row r="46" spans="1:7" ht="4.5" customHeight="1">
      <c r="A46" s="69"/>
      <c r="B46" s="84"/>
      <c r="C46" s="53"/>
      <c r="D46" s="53"/>
      <c r="E46" s="53"/>
      <c r="F46" s="53"/>
      <c r="G46" s="54"/>
    </row>
    <row r="47" spans="1:7" ht="15" customHeight="1">
      <c r="A47" s="73" t="s">
        <v>130</v>
      </c>
      <c r="B47" s="55"/>
      <c r="C47" s="51"/>
      <c r="D47" s="51"/>
      <c r="E47" s="51"/>
      <c r="F47" s="51"/>
      <c r="G47" s="56"/>
    </row>
    <row r="48" spans="1:7" ht="15" customHeight="1">
      <c r="A48" s="56"/>
      <c r="B48" s="56"/>
      <c r="C48" s="56"/>
      <c r="D48" s="220" t="s">
        <v>131</v>
      </c>
      <c r="E48" s="220"/>
      <c r="F48" s="221" t="s">
        <v>132</v>
      </c>
      <c r="G48" s="221"/>
    </row>
    <row r="49" spans="1:7" ht="15" customHeight="1">
      <c r="A49" s="74" t="s">
        <v>133</v>
      </c>
      <c r="B49" s="75"/>
      <c r="C49" s="75"/>
      <c r="D49" s="76" t="s">
        <v>129</v>
      </c>
      <c r="E49" s="77"/>
      <c r="F49" s="76" t="s">
        <v>129</v>
      </c>
      <c r="G49" s="78"/>
    </row>
    <row r="50" spans="1:7" ht="15" customHeight="1">
      <c r="A50" s="79" t="s">
        <v>134</v>
      </c>
      <c r="B50" s="80"/>
      <c r="C50" s="80"/>
      <c r="D50" s="81" t="s">
        <v>129</v>
      </c>
      <c r="E50" s="82"/>
      <c r="F50" s="81" t="s">
        <v>129</v>
      </c>
      <c r="G50" s="83"/>
    </row>
    <row r="51" spans="1:7" ht="15" customHeight="1">
      <c r="A51" s="79" t="s">
        <v>135</v>
      </c>
      <c r="B51" s="80"/>
      <c r="C51" s="80"/>
      <c r="D51" s="81" t="s">
        <v>129</v>
      </c>
      <c r="E51" s="82"/>
      <c r="F51" s="81" t="s">
        <v>129</v>
      </c>
      <c r="G51" s="83"/>
    </row>
    <row r="52" spans="1:7" ht="15" customHeight="1">
      <c r="A52" s="79" t="s">
        <v>136</v>
      </c>
      <c r="B52" s="80"/>
      <c r="C52" s="80"/>
      <c r="D52" s="81" t="s">
        <v>129</v>
      </c>
      <c r="E52" s="82"/>
      <c r="F52" s="81" t="s">
        <v>129</v>
      </c>
      <c r="G52" s="83"/>
    </row>
    <row r="53" spans="1:7" ht="15" customHeight="1">
      <c r="A53" s="79" t="s">
        <v>137</v>
      </c>
      <c r="B53" s="80"/>
      <c r="C53" s="80"/>
      <c r="D53" s="81" t="s">
        <v>129</v>
      </c>
      <c r="E53" s="82"/>
      <c r="F53" s="81" t="s">
        <v>129</v>
      </c>
      <c r="G53" s="83"/>
    </row>
    <row r="54" spans="1:7" ht="15" customHeight="1">
      <c r="A54" s="79" t="s">
        <v>138</v>
      </c>
      <c r="B54" s="80"/>
      <c r="C54" s="80"/>
      <c r="D54" s="81" t="s">
        <v>129</v>
      </c>
      <c r="E54" s="82"/>
      <c r="F54" s="81" t="s">
        <v>129</v>
      </c>
      <c r="G54" s="83"/>
    </row>
    <row r="55" spans="1:7" ht="15" customHeight="1">
      <c r="A55" s="79" t="s">
        <v>139</v>
      </c>
      <c r="B55" s="80"/>
      <c r="C55" s="80"/>
      <c r="D55" s="222" t="s">
        <v>140</v>
      </c>
      <c r="E55" s="222"/>
      <c r="F55" s="223" t="s">
        <v>140</v>
      </c>
      <c r="G55" s="223"/>
    </row>
    <row r="56" spans="1:7" ht="15" customHeight="1">
      <c r="A56" s="79" t="s">
        <v>141</v>
      </c>
      <c r="B56" s="80"/>
      <c r="C56" s="80"/>
      <c r="D56" s="81" t="s">
        <v>129</v>
      </c>
      <c r="E56" s="82"/>
      <c r="F56" s="81" t="s">
        <v>129</v>
      </c>
      <c r="G56" s="83"/>
    </row>
    <row r="57" spans="1:7" ht="15" customHeight="1">
      <c r="A57" s="84" t="s">
        <v>142</v>
      </c>
      <c r="B57" s="54"/>
      <c r="C57" s="54"/>
      <c r="D57" s="218" t="s">
        <v>140</v>
      </c>
      <c r="E57" s="218"/>
      <c r="F57" s="219" t="s">
        <v>140</v>
      </c>
      <c r="G57" s="219"/>
    </row>
    <row r="58" spans="1:7" ht="4.5" customHeight="1">
      <c r="A58" s="51"/>
      <c r="B58" s="51"/>
      <c r="C58" s="51"/>
      <c r="D58" s="51"/>
      <c r="E58" s="51"/>
      <c r="F58" s="51"/>
      <c r="G58" s="56"/>
    </row>
    <row r="59" spans="1:7" ht="15" customHeight="1">
      <c r="A59" s="85" t="s">
        <v>143</v>
      </c>
      <c r="B59" s="51"/>
      <c r="C59" s="51"/>
      <c r="D59" s="51"/>
      <c r="E59" s="51"/>
      <c r="F59" s="51"/>
      <c r="G59" s="56"/>
    </row>
    <row r="61" spans="1:7" ht="15" customHeight="1">
      <c r="A61" s="52" t="s">
        <v>107</v>
      </c>
      <c r="B61" s="53"/>
      <c r="C61" s="52" t="s">
        <v>108</v>
      </c>
      <c r="D61" s="53"/>
      <c r="E61" s="52" t="s">
        <v>109</v>
      </c>
      <c r="F61" s="53"/>
      <c r="G61" s="54"/>
    </row>
    <row r="62" spans="1:7" ht="3.75" customHeight="1">
      <c r="A62" s="55"/>
      <c r="B62" s="51"/>
      <c r="C62" s="55"/>
      <c r="D62" s="51"/>
      <c r="E62" s="55"/>
      <c r="F62" s="51"/>
      <c r="G62" s="56"/>
    </row>
    <row r="63" spans="1:7" ht="15" customHeight="1">
      <c r="A63" s="52" t="s">
        <v>110</v>
      </c>
      <c r="B63" s="53"/>
      <c r="C63" s="54"/>
      <c r="D63" s="52" t="s">
        <v>111</v>
      </c>
      <c r="E63" s="53"/>
      <c r="F63" s="53"/>
      <c r="G63" s="54"/>
    </row>
    <row r="64" spans="1:7" ht="3.75" customHeight="1">
      <c r="A64" s="55"/>
      <c r="B64" s="51"/>
      <c r="C64" s="55"/>
      <c r="D64" s="51"/>
      <c r="E64" s="51"/>
      <c r="F64" s="51"/>
      <c r="G64" s="56"/>
    </row>
    <row r="65" spans="1:7" ht="15" customHeight="1">
      <c r="A65" s="55" t="s">
        <v>112</v>
      </c>
      <c r="B65" s="57"/>
      <c r="C65" s="57"/>
      <c r="D65" s="57"/>
      <c r="E65" s="57"/>
      <c r="F65" s="57"/>
      <c r="G65" s="56"/>
    </row>
    <row r="66" spans="1:7" ht="3.75" customHeight="1">
      <c r="A66" s="55"/>
      <c r="B66" s="57"/>
      <c r="C66" s="57"/>
      <c r="D66" s="57"/>
      <c r="E66" s="57"/>
      <c r="F66" s="57"/>
      <c r="G66" s="56"/>
    </row>
    <row r="67" spans="1:7" ht="15" customHeight="1">
      <c r="A67" s="59" t="s">
        <v>113</v>
      </c>
      <c r="B67" s="60" t="s">
        <v>114</v>
      </c>
      <c r="C67" s="61" t="s">
        <v>115</v>
      </c>
      <c r="D67" s="61" t="s">
        <v>116</v>
      </c>
      <c r="E67" s="60" t="s">
        <v>117</v>
      </c>
      <c r="F67" s="62" t="s">
        <v>118</v>
      </c>
      <c r="G67" s="57"/>
    </row>
    <row r="68" spans="1:7" ht="15" customHeight="1">
      <c r="A68" s="63" t="s">
        <v>119</v>
      </c>
      <c r="B68" s="63" t="s">
        <v>119</v>
      </c>
      <c r="C68" s="63" t="s">
        <v>119</v>
      </c>
      <c r="D68" s="63" t="s">
        <v>119</v>
      </c>
      <c r="E68" s="63" t="s">
        <v>119</v>
      </c>
      <c r="F68" s="64" t="s">
        <v>119</v>
      </c>
      <c r="G68" s="57"/>
    </row>
    <row r="69" spans="1:7" ht="3" customHeight="1">
      <c r="A69" s="65"/>
      <c r="B69" s="65"/>
      <c r="C69" s="65"/>
      <c r="D69" s="65"/>
      <c r="E69" s="65"/>
      <c r="F69" s="65"/>
      <c r="G69" s="57"/>
    </row>
    <row r="70" spans="1:7" ht="15" customHeight="1">
      <c r="A70" s="55" t="s">
        <v>120</v>
      </c>
      <c r="B70" s="51"/>
      <c r="C70" s="51"/>
      <c r="D70" s="55"/>
      <c r="E70" s="51"/>
      <c r="F70" s="51"/>
      <c r="G70" s="56"/>
    </row>
    <row r="71" spans="1:7" ht="15" customHeight="1">
      <c r="A71" s="52" t="s">
        <v>121</v>
      </c>
      <c r="B71" s="53"/>
      <c r="C71" s="53"/>
      <c r="D71" s="52"/>
      <c r="E71" s="53"/>
      <c r="F71" s="53"/>
      <c r="G71" s="54"/>
    </row>
    <row r="72" spans="1:7" ht="3.75" customHeight="1">
      <c r="A72" s="55"/>
      <c r="B72" s="51"/>
      <c r="C72" s="51"/>
      <c r="D72" s="55"/>
      <c r="E72" s="51"/>
      <c r="F72" s="51"/>
      <c r="G72" s="56"/>
    </row>
    <row r="73" spans="1:7" ht="15" customHeight="1">
      <c r="A73" s="66" t="s">
        <v>122</v>
      </c>
      <c r="B73" s="51"/>
      <c r="C73" s="51"/>
      <c r="D73" s="51"/>
      <c r="E73" s="51"/>
      <c r="F73" s="51"/>
      <c r="G73" s="56"/>
    </row>
    <row r="74" spans="1:7" ht="15" customHeight="1">
      <c r="A74" s="67" t="s">
        <v>123</v>
      </c>
      <c r="B74" s="68" t="s">
        <v>114</v>
      </c>
      <c r="C74" s="68" t="s">
        <v>124</v>
      </c>
      <c r="D74" s="68" t="s">
        <v>125</v>
      </c>
      <c r="E74" s="68" t="s">
        <v>126</v>
      </c>
      <c r="F74" s="67" t="s">
        <v>127</v>
      </c>
      <c r="G74" s="68" t="s">
        <v>128</v>
      </c>
    </row>
    <row r="75" spans="1:7" ht="15" customHeight="1">
      <c r="A75" s="69" t="s">
        <v>129</v>
      </c>
      <c r="B75" s="69" t="s">
        <v>129</v>
      </c>
      <c r="C75" s="69" t="s">
        <v>129</v>
      </c>
      <c r="D75" s="69" t="s">
        <v>129</v>
      </c>
      <c r="E75" s="69" t="s">
        <v>129</v>
      </c>
      <c r="F75" s="69" t="s">
        <v>129</v>
      </c>
      <c r="G75" s="54"/>
    </row>
    <row r="76" spans="1:7" ht="4.5" customHeight="1">
      <c r="A76" s="71"/>
      <c r="B76" s="72"/>
      <c r="C76" s="51"/>
      <c r="D76" s="51"/>
      <c r="E76" s="51"/>
      <c r="F76" s="51"/>
      <c r="G76" s="56"/>
    </row>
    <row r="77" spans="1:7" ht="15" customHeight="1">
      <c r="A77" s="73" t="s">
        <v>130</v>
      </c>
      <c r="B77" s="55"/>
      <c r="C77" s="51"/>
      <c r="D77" s="51"/>
      <c r="E77" s="51"/>
      <c r="F77" s="51"/>
      <c r="G77" s="56"/>
    </row>
    <row r="78" spans="1:7" ht="15" customHeight="1">
      <c r="A78" s="56"/>
      <c r="B78" s="56"/>
      <c r="C78" s="56"/>
      <c r="D78" s="220" t="s">
        <v>131</v>
      </c>
      <c r="E78" s="220"/>
      <c r="F78" s="221" t="s">
        <v>132</v>
      </c>
      <c r="G78" s="221"/>
    </row>
    <row r="79" spans="1:7" ht="15" customHeight="1">
      <c r="A79" s="74" t="s">
        <v>133</v>
      </c>
      <c r="B79" s="75"/>
      <c r="C79" s="75"/>
      <c r="D79" s="76" t="s">
        <v>129</v>
      </c>
      <c r="E79" s="77"/>
      <c r="F79" s="76" t="s">
        <v>129</v>
      </c>
      <c r="G79" s="78"/>
    </row>
    <row r="80" spans="1:7" ht="15" customHeight="1">
      <c r="A80" s="79" t="s">
        <v>134</v>
      </c>
      <c r="B80" s="80"/>
      <c r="C80" s="80"/>
      <c r="D80" s="81" t="s">
        <v>129</v>
      </c>
      <c r="E80" s="82"/>
      <c r="F80" s="81" t="s">
        <v>129</v>
      </c>
      <c r="G80" s="83"/>
    </row>
    <row r="81" spans="1:7" ht="15" customHeight="1">
      <c r="A81" s="79" t="s">
        <v>135</v>
      </c>
      <c r="B81" s="80"/>
      <c r="C81" s="80"/>
      <c r="D81" s="81" t="s">
        <v>129</v>
      </c>
      <c r="E81" s="82"/>
      <c r="F81" s="81" t="s">
        <v>129</v>
      </c>
      <c r="G81" s="83"/>
    </row>
    <row r="82" spans="1:7" ht="15" customHeight="1">
      <c r="A82" s="79" t="s">
        <v>136</v>
      </c>
      <c r="B82" s="80"/>
      <c r="C82" s="80"/>
      <c r="D82" s="81" t="s">
        <v>129</v>
      </c>
      <c r="E82" s="82"/>
      <c r="F82" s="81" t="s">
        <v>129</v>
      </c>
      <c r="G82" s="83"/>
    </row>
    <row r="83" spans="1:7" ht="15" customHeight="1">
      <c r="A83" s="79" t="s">
        <v>137</v>
      </c>
      <c r="B83" s="80"/>
      <c r="C83" s="80"/>
      <c r="D83" s="81" t="s">
        <v>129</v>
      </c>
      <c r="E83" s="82"/>
      <c r="F83" s="81" t="s">
        <v>129</v>
      </c>
      <c r="G83" s="83"/>
    </row>
    <row r="84" spans="1:7" ht="15" customHeight="1">
      <c r="A84" s="79" t="s">
        <v>138</v>
      </c>
      <c r="B84" s="80"/>
      <c r="C84" s="80"/>
      <c r="D84" s="81" t="s">
        <v>129</v>
      </c>
      <c r="E84" s="82"/>
      <c r="F84" s="81" t="s">
        <v>129</v>
      </c>
      <c r="G84" s="83"/>
    </row>
    <row r="85" spans="1:7" ht="15" customHeight="1">
      <c r="A85" s="79" t="s">
        <v>139</v>
      </c>
      <c r="B85" s="80"/>
      <c r="C85" s="80"/>
      <c r="D85" s="222" t="s">
        <v>140</v>
      </c>
      <c r="E85" s="222"/>
      <c r="F85" s="223" t="s">
        <v>140</v>
      </c>
      <c r="G85" s="223"/>
    </row>
    <row r="86" spans="1:7" ht="15" customHeight="1">
      <c r="A86" s="79" t="s">
        <v>141</v>
      </c>
      <c r="B86" s="80"/>
      <c r="C86" s="80"/>
      <c r="D86" s="81" t="s">
        <v>129</v>
      </c>
      <c r="E86" s="82"/>
      <c r="F86" s="81" t="s">
        <v>129</v>
      </c>
      <c r="G86" s="83"/>
    </row>
    <row r="87" spans="1:7" ht="15" customHeight="1">
      <c r="A87" s="84" t="s">
        <v>142</v>
      </c>
      <c r="B87" s="54"/>
      <c r="C87" s="54"/>
      <c r="D87" s="218" t="s">
        <v>140</v>
      </c>
      <c r="E87" s="218"/>
      <c r="F87" s="219" t="s">
        <v>140</v>
      </c>
      <c r="G87" s="219"/>
    </row>
    <row r="88" spans="1:7" ht="4.5" customHeight="1">
      <c r="A88" s="51"/>
      <c r="B88" s="51"/>
      <c r="C88" s="51"/>
      <c r="D88" s="51"/>
      <c r="E88" s="51"/>
      <c r="F88" s="51"/>
      <c r="G88" s="56"/>
    </row>
    <row r="89" spans="1:7" ht="15" customHeight="1">
      <c r="A89" s="85" t="s">
        <v>143</v>
      </c>
      <c r="B89" s="51"/>
      <c r="C89" s="51"/>
      <c r="D89" s="51"/>
      <c r="E89" s="51"/>
      <c r="F89" s="51"/>
      <c r="G89" s="56"/>
    </row>
    <row r="90" spans="1:7" ht="15" customHeight="1" thickBot="1">
      <c r="A90" s="86"/>
      <c r="B90" s="87"/>
      <c r="C90" s="87"/>
      <c r="D90" s="87"/>
      <c r="E90" s="87"/>
      <c r="F90" s="87"/>
      <c r="G90" s="88"/>
    </row>
    <row r="91" spans="1:7" ht="15" customHeight="1">
      <c r="A91" s="52" t="s">
        <v>107</v>
      </c>
      <c r="B91" s="53"/>
      <c r="C91" s="52" t="s">
        <v>108</v>
      </c>
      <c r="D91" s="53"/>
      <c r="E91" s="52" t="s">
        <v>109</v>
      </c>
      <c r="F91" s="53"/>
      <c r="G91" s="54"/>
    </row>
    <row r="92" spans="1:7" ht="3.75" customHeight="1">
      <c r="A92" s="55"/>
      <c r="B92" s="51"/>
      <c r="C92" s="55"/>
      <c r="D92" s="51"/>
      <c r="E92" s="55"/>
      <c r="F92" s="51"/>
      <c r="G92" s="56"/>
    </row>
    <row r="93" spans="1:7" ht="15" customHeight="1">
      <c r="A93" s="52" t="s">
        <v>110</v>
      </c>
      <c r="B93" s="53"/>
      <c r="C93" s="54"/>
      <c r="D93" s="52" t="s">
        <v>111</v>
      </c>
      <c r="E93" s="53"/>
      <c r="F93" s="53"/>
      <c r="G93" s="54"/>
    </row>
    <row r="94" spans="1:7" ht="4.5" customHeight="1">
      <c r="A94" s="55"/>
      <c r="B94" s="51"/>
      <c r="C94" s="55"/>
      <c r="D94" s="51"/>
      <c r="E94" s="51"/>
      <c r="F94" s="51"/>
      <c r="G94" s="56"/>
    </row>
    <row r="95" spans="1:7" ht="15" customHeight="1">
      <c r="A95" s="55" t="s">
        <v>112</v>
      </c>
      <c r="B95" s="57"/>
      <c r="C95" s="57"/>
      <c r="D95" s="57"/>
      <c r="E95" s="57"/>
      <c r="F95" s="57"/>
      <c r="G95" s="56"/>
    </row>
    <row r="96" spans="1:7" ht="3" customHeight="1">
      <c r="A96" s="55"/>
      <c r="B96" s="57"/>
      <c r="C96" s="57"/>
      <c r="D96" s="57"/>
      <c r="E96" s="57"/>
      <c r="F96" s="57"/>
      <c r="G96" s="56"/>
    </row>
    <row r="97" spans="1:7" ht="15" customHeight="1">
      <c r="A97" s="59" t="s">
        <v>113</v>
      </c>
      <c r="B97" s="60" t="s">
        <v>114</v>
      </c>
      <c r="C97" s="61" t="s">
        <v>115</v>
      </c>
      <c r="D97" s="61" t="s">
        <v>116</v>
      </c>
      <c r="E97" s="60" t="s">
        <v>117</v>
      </c>
      <c r="F97" s="62" t="s">
        <v>118</v>
      </c>
      <c r="G97" s="57"/>
    </row>
    <row r="98" spans="1:7" ht="15" customHeight="1">
      <c r="A98" s="63" t="s">
        <v>119</v>
      </c>
      <c r="B98" s="63" t="s">
        <v>119</v>
      </c>
      <c r="C98" s="63" t="s">
        <v>119</v>
      </c>
      <c r="D98" s="63" t="s">
        <v>119</v>
      </c>
      <c r="E98" s="63" t="s">
        <v>119</v>
      </c>
      <c r="F98" s="64" t="s">
        <v>119</v>
      </c>
      <c r="G98" s="57"/>
    </row>
    <row r="99" spans="1:7" ht="3" customHeight="1">
      <c r="A99" s="65"/>
      <c r="B99" s="65"/>
      <c r="C99" s="65"/>
      <c r="D99" s="65"/>
      <c r="E99" s="65"/>
      <c r="F99" s="65"/>
      <c r="G99" s="57"/>
    </row>
    <row r="100" spans="1:7" ht="15" customHeight="1">
      <c r="A100" s="55" t="s">
        <v>120</v>
      </c>
      <c r="B100" s="51"/>
      <c r="C100" s="51"/>
      <c r="D100" s="55"/>
      <c r="E100" s="51"/>
      <c r="F100" s="51"/>
      <c r="G100" s="56"/>
    </row>
    <row r="101" spans="1:7" ht="15" customHeight="1">
      <c r="A101" s="52" t="s">
        <v>121</v>
      </c>
      <c r="B101" s="53"/>
      <c r="C101" s="53"/>
      <c r="D101" s="52"/>
      <c r="E101" s="53"/>
      <c r="F101" s="53"/>
      <c r="G101" s="54"/>
    </row>
    <row r="102" spans="1:7" ht="3.75" customHeight="1">
      <c r="A102" s="55"/>
      <c r="B102" s="51"/>
      <c r="C102" s="51"/>
      <c r="D102" s="55"/>
      <c r="E102" s="51"/>
      <c r="F102" s="51"/>
      <c r="G102" s="56"/>
    </row>
    <row r="103" spans="1:7" ht="15" customHeight="1">
      <c r="A103" s="66" t="s">
        <v>122</v>
      </c>
      <c r="B103" s="51"/>
      <c r="C103" s="51"/>
      <c r="D103" s="51"/>
      <c r="E103" s="51"/>
      <c r="F103" s="51"/>
      <c r="G103" s="56"/>
    </row>
    <row r="104" spans="1:7" ht="15" customHeight="1">
      <c r="A104" s="67" t="s">
        <v>123</v>
      </c>
      <c r="B104" s="68" t="s">
        <v>114</v>
      </c>
      <c r="C104" s="68" t="s">
        <v>124</v>
      </c>
      <c r="D104" s="68" t="s">
        <v>125</v>
      </c>
      <c r="E104" s="68" t="s">
        <v>126</v>
      </c>
      <c r="F104" s="67" t="s">
        <v>127</v>
      </c>
      <c r="G104" s="68" t="s">
        <v>128</v>
      </c>
    </row>
    <row r="105" spans="1:7" ht="15" customHeight="1">
      <c r="A105" s="71" t="s">
        <v>129</v>
      </c>
      <c r="B105" s="71" t="s">
        <v>129</v>
      </c>
      <c r="C105" s="71" t="s">
        <v>129</v>
      </c>
      <c r="D105" s="71" t="s">
        <v>129</v>
      </c>
      <c r="E105" s="71" t="s">
        <v>129</v>
      </c>
      <c r="F105" s="71" t="s">
        <v>129</v>
      </c>
      <c r="G105" s="56"/>
    </row>
    <row r="106" spans="1:7" ht="4.5" customHeight="1">
      <c r="A106" s="69"/>
      <c r="B106" s="84"/>
      <c r="C106" s="53"/>
      <c r="D106" s="53"/>
      <c r="E106" s="53"/>
      <c r="F106" s="53"/>
      <c r="G106" s="54"/>
    </row>
    <row r="107" spans="1:7" ht="15" customHeight="1">
      <c r="A107" s="73" t="s">
        <v>130</v>
      </c>
      <c r="B107" s="55"/>
      <c r="C107" s="51"/>
      <c r="D107" s="51"/>
      <c r="E107" s="51"/>
      <c r="F107" s="51"/>
      <c r="G107" s="56"/>
    </row>
    <row r="108" spans="1:7" ht="15" customHeight="1">
      <c r="A108" s="56"/>
      <c r="B108" s="56"/>
      <c r="C108" s="56"/>
      <c r="D108" s="220" t="s">
        <v>131</v>
      </c>
      <c r="E108" s="220"/>
      <c r="F108" s="221" t="s">
        <v>132</v>
      </c>
      <c r="G108" s="221"/>
    </row>
    <row r="109" spans="1:7" ht="15" customHeight="1">
      <c r="A109" s="74" t="s">
        <v>133</v>
      </c>
      <c r="B109" s="75"/>
      <c r="C109" s="75"/>
      <c r="D109" s="76" t="s">
        <v>129</v>
      </c>
      <c r="E109" s="77"/>
      <c r="F109" s="76" t="s">
        <v>129</v>
      </c>
      <c r="G109" s="78"/>
    </row>
    <row r="110" spans="1:7" ht="15" customHeight="1">
      <c r="A110" s="79" t="s">
        <v>134</v>
      </c>
      <c r="B110" s="80"/>
      <c r="C110" s="80"/>
      <c r="D110" s="81" t="s">
        <v>129</v>
      </c>
      <c r="E110" s="82"/>
      <c r="F110" s="81" t="s">
        <v>129</v>
      </c>
      <c r="G110" s="83"/>
    </row>
    <row r="111" spans="1:7" ht="15" customHeight="1">
      <c r="A111" s="79" t="s">
        <v>135</v>
      </c>
      <c r="B111" s="80"/>
      <c r="C111" s="80"/>
      <c r="D111" s="81" t="s">
        <v>129</v>
      </c>
      <c r="E111" s="82"/>
      <c r="F111" s="81" t="s">
        <v>129</v>
      </c>
      <c r="G111" s="83"/>
    </row>
    <row r="112" spans="1:7" ht="15" customHeight="1">
      <c r="A112" s="79" t="s">
        <v>136</v>
      </c>
      <c r="B112" s="80"/>
      <c r="C112" s="80"/>
      <c r="D112" s="81" t="s">
        <v>129</v>
      </c>
      <c r="E112" s="82"/>
      <c r="F112" s="81" t="s">
        <v>129</v>
      </c>
      <c r="G112" s="83"/>
    </row>
    <row r="113" spans="1:7" ht="15" customHeight="1">
      <c r="A113" s="79" t="s">
        <v>137</v>
      </c>
      <c r="B113" s="80"/>
      <c r="C113" s="80"/>
      <c r="D113" s="81" t="s">
        <v>129</v>
      </c>
      <c r="E113" s="82"/>
      <c r="F113" s="81" t="s">
        <v>129</v>
      </c>
      <c r="G113" s="83"/>
    </row>
    <row r="114" spans="1:7" ht="15" customHeight="1">
      <c r="A114" s="79" t="s">
        <v>138</v>
      </c>
      <c r="B114" s="80"/>
      <c r="C114" s="80"/>
      <c r="D114" s="81" t="s">
        <v>129</v>
      </c>
      <c r="E114" s="82"/>
      <c r="F114" s="81" t="s">
        <v>129</v>
      </c>
      <c r="G114" s="83"/>
    </row>
    <row r="115" spans="1:7" ht="15" customHeight="1">
      <c r="A115" s="79" t="s">
        <v>139</v>
      </c>
      <c r="B115" s="80"/>
      <c r="C115" s="80"/>
      <c r="D115" s="222" t="s">
        <v>140</v>
      </c>
      <c r="E115" s="222"/>
      <c r="F115" s="223" t="s">
        <v>140</v>
      </c>
      <c r="G115" s="223"/>
    </row>
    <row r="116" spans="1:7" ht="15" customHeight="1">
      <c r="A116" s="79" t="s">
        <v>141</v>
      </c>
      <c r="B116" s="80"/>
      <c r="C116" s="80"/>
      <c r="D116" s="81" t="s">
        <v>129</v>
      </c>
      <c r="E116" s="82"/>
      <c r="F116" s="81" t="s">
        <v>129</v>
      </c>
      <c r="G116" s="83"/>
    </row>
    <row r="117" spans="1:7" ht="15" customHeight="1">
      <c r="A117" s="84" t="s">
        <v>142</v>
      </c>
      <c r="B117" s="54"/>
      <c r="C117" s="54"/>
      <c r="D117" s="218" t="s">
        <v>140</v>
      </c>
      <c r="E117" s="218"/>
      <c r="F117" s="219" t="s">
        <v>140</v>
      </c>
      <c r="G117" s="219"/>
    </row>
    <row r="118" spans="1:7" ht="3.75" customHeight="1">
      <c r="A118" s="51"/>
      <c r="B118" s="51"/>
      <c r="C118" s="51"/>
      <c r="D118" s="51"/>
      <c r="E118" s="51"/>
      <c r="F118" s="51"/>
      <c r="G118" s="56"/>
    </row>
    <row r="119" spans="1:7" ht="15">
      <c r="A119" s="85" t="s">
        <v>143</v>
      </c>
      <c r="B119" s="51"/>
      <c r="C119" s="51"/>
      <c r="D119" s="51"/>
      <c r="E119" s="51"/>
      <c r="F119" s="51"/>
      <c r="G119" s="56"/>
    </row>
  </sheetData>
  <sheetProtection selectLockedCells="1" selectUnlockedCells="1"/>
  <mergeCells count="24">
    <mergeCell ref="D18:E18"/>
    <mergeCell ref="F18:G18"/>
    <mergeCell ref="D25:E25"/>
    <mergeCell ref="F25:G25"/>
    <mergeCell ref="D57:E57"/>
    <mergeCell ref="F57:G57"/>
    <mergeCell ref="D27:E27"/>
    <mergeCell ref="F27:G27"/>
    <mergeCell ref="D48:E48"/>
    <mergeCell ref="F48:G48"/>
    <mergeCell ref="D55:E55"/>
    <mergeCell ref="F55:G55"/>
    <mergeCell ref="D78:E78"/>
    <mergeCell ref="F78:G78"/>
    <mergeCell ref="D85:E85"/>
    <mergeCell ref="F85:G85"/>
    <mergeCell ref="D117:E117"/>
    <mergeCell ref="F117:G117"/>
    <mergeCell ref="D87:E87"/>
    <mergeCell ref="F87:G87"/>
    <mergeCell ref="D108:E108"/>
    <mergeCell ref="F108:G108"/>
    <mergeCell ref="D115:E115"/>
    <mergeCell ref="F115:G115"/>
  </mergeCells>
  <printOptions/>
  <pageMargins left="0.2362204724409449" right="0.2362204724409449" top="0.7480314960629921" bottom="0.7480314960629921" header="0.31496062992125984" footer="0.31496062992125984"/>
  <pageSetup fitToHeight="2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view="pageBreakPreview" zoomScaleNormal="110" zoomScaleSheetLayoutView="100" zoomScalePageLayoutView="0" workbookViewId="0" topLeftCell="A22">
      <selection activeCell="C45" sqref="C45"/>
    </sheetView>
  </sheetViews>
  <sheetFormatPr defaultColWidth="11.421875" defaultRowHeight="15"/>
  <cols>
    <col min="1" max="1" width="25.28125" style="0" customWidth="1"/>
    <col min="2" max="2" width="37.28125" style="0" customWidth="1"/>
    <col min="3" max="3" width="135.140625" style="0" customWidth="1"/>
  </cols>
  <sheetData>
    <row r="1" spans="1:3" ht="15">
      <c r="A1" s="89" t="s">
        <v>144</v>
      </c>
      <c r="B1" s="90" t="s">
        <v>145</v>
      </c>
      <c r="C1" s="90" t="s">
        <v>146</v>
      </c>
    </row>
    <row r="2" spans="1:3" ht="15">
      <c r="A2" s="91" t="s">
        <v>0</v>
      </c>
      <c r="B2" s="92" t="s">
        <v>147</v>
      </c>
      <c r="C2" s="93" t="s">
        <v>148</v>
      </c>
    </row>
    <row r="3" spans="1:3" ht="15">
      <c r="A3" s="94" t="s">
        <v>4</v>
      </c>
      <c r="B3" s="95" t="s">
        <v>149</v>
      </c>
      <c r="C3" s="96" t="s">
        <v>150</v>
      </c>
    </row>
    <row r="4" spans="1:3" ht="15">
      <c r="A4" s="97" t="s">
        <v>5</v>
      </c>
      <c r="B4" s="98" t="s">
        <v>151</v>
      </c>
      <c r="C4" s="99" t="s">
        <v>152</v>
      </c>
    </row>
    <row r="5" spans="1:3" ht="15">
      <c r="A5" s="97" t="s">
        <v>51</v>
      </c>
      <c r="B5" s="98" t="s">
        <v>153</v>
      </c>
      <c r="C5" s="99" t="s">
        <v>154</v>
      </c>
    </row>
    <row r="6" spans="1:3" ht="15">
      <c r="A6" s="97" t="s">
        <v>52</v>
      </c>
      <c r="B6" s="98" t="s">
        <v>155</v>
      </c>
      <c r="C6" s="99" t="s">
        <v>156</v>
      </c>
    </row>
    <row r="7" spans="1:3" ht="15">
      <c r="A7" s="97" t="s">
        <v>53</v>
      </c>
      <c r="B7" s="98" t="s">
        <v>157</v>
      </c>
      <c r="C7" s="172" t="s">
        <v>233</v>
      </c>
    </row>
    <row r="8" spans="1:3" ht="15">
      <c r="A8" s="100" t="s">
        <v>54</v>
      </c>
      <c r="B8" s="101" t="s">
        <v>158</v>
      </c>
      <c r="C8" s="102" t="s">
        <v>159</v>
      </c>
    </row>
    <row r="9" spans="1:3" ht="15" customHeight="1">
      <c r="A9" s="100" t="s">
        <v>55</v>
      </c>
      <c r="B9" s="103" t="s">
        <v>160</v>
      </c>
      <c r="C9" s="104" t="s">
        <v>161</v>
      </c>
    </row>
    <row r="10" spans="1:3" ht="30.75" customHeight="1">
      <c r="A10" s="105" t="s">
        <v>90</v>
      </c>
      <c r="B10" s="106" t="s">
        <v>49</v>
      </c>
      <c r="C10" s="107" t="s">
        <v>162</v>
      </c>
    </row>
    <row r="11" spans="1:4" ht="45" customHeight="1">
      <c r="A11" s="108" t="s">
        <v>163</v>
      </c>
      <c r="B11" s="109">
        <v>1</v>
      </c>
      <c r="C11" s="110" t="s">
        <v>164</v>
      </c>
      <c r="D11" s="224" t="s">
        <v>165</v>
      </c>
    </row>
    <row r="12" spans="1:4" ht="15">
      <c r="A12" s="111" t="s">
        <v>166</v>
      </c>
      <c r="B12" s="112" t="s">
        <v>167</v>
      </c>
      <c r="C12" s="113" t="s">
        <v>168</v>
      </c>
      <c r="D12" s="224"/>
    </row>
    <row r="13" spans="1:4" ht="15">
      <c r="A13" s="111" t="s">
        <v>100</v>
      </c>
      <c r="B13" s="112" t="s">
        <v>88</v>
      </c>
      <c r="C13" s="113" t="s">
        <v>169</v>
      </c>
      <c r="D13" s="224"/>
    </row>
    <row r="14" spans="1:4" ht="30">
      <c r="A14" s="111" t="s">
        <v>101</v>
      </c>
      <c r="B14" s="112" t="s">
        <v>170</v>
      </c>
      <c r="C14" s="113" t="s">
        <v>171</v>
      </c>
      <c r="D14" s="224"/>
    </row>
    <row r="15" spans="1:4" ht="15">
      <c r="A15" s="111" t="s">
        <v>102</v>
      </c>
      <c r="B15" s="112" t="s">
        <v>89</v>
      </c>
      <c r="C15" s="113" t="s">
        <v>172</v>
      </c>
      <c r="D15" s="224"/>
    </row>
    <row r="16" spans="1:4" ht="18.75">
      <c r="A16" s="105" t="s">
        <v>103</v>
      </c>
      <c r="B16" s="114" t="s">
        <v>173</v>
      </c>
      <c r="C16" s="115" t="s">
        <v>174</v>
      </c>
      <c r="D16" s="116"/>
    </row>
    <row r="17" spans="1:3" ht="15">
      <c r="A17" s="117" t="s">
        <v>48</v>
      </c>
      <c r="B17" s="118" t="s">
        <v>175</v>
      </c>
      <c r="C17" s="119" t="s">
        <v>176</v>
      </c>
    </row>
    <row r="18" spans="1:3" ht="15">
      <c r="A18" s="120"/>
      <c r="B18" s="120"/>
      <c r="C18" s="120"/>
    </row>
    <row r="19" spans="1:3" ht="15">
      <c r="A19" s="121" t="s">
        <v>0</v>
      </c>
      <c r="B19" s="122" t="s">
        <v>147</v>
      </c>
      <c r="C19" s="123" t="s">
        <v>148</v>
      </c>
    </row>
    <row r="20" spans="1:3" ht="15">
      <c r="A20" s="124" t="s">
        <v>4</v>
      </c>
      <c r="B20" s="125" t="s">
        <v>149</v>
      </c>
      <c r="C20" s="126" t="s">
        <v>150</v>
      </c>
    </row>
    <row r="21" spans="1:3" ht="15">
      <c r="A21" s="127" t="s">
        <v>5</v>
      </c>
      <c r="B21" s="128" t="s">
        <v>151</v>
      </c>
      <c r="C21" s="129" t="s">
        <v>152</v>
      </c>
    </row>
    <row r="22" spans="1:3" ht="15">
      <c r="A22" s="124" t="s">
        <v>9</v>
      </c>
      <c r="B22" s="125" t="s">
        <v>177</v>
      </c>
      <c r="C22" s="130" t="s">
        <v>178</v>
      </c>
    </row>
    <row r="23" spans="1:3" ht="15">
      <c r="A23" s="124" t="s">
        <v>179</v>
      </c>
      <c r="B23" s="131" t="s">
        <v>180</v>
      </c>
      <c r="C23" s="130" t="s">
        <v>181</v>
      </c>
    </row>
    <row r="24" spans="1:3" ht="15">
      <c r="A24" s="132" t="s">
        <v>6</v>
      </c>
      <c r="B24" s="133" t="s">
        <v>182</v>
      </c>
      <c r="C24" s="134" t="s">
        <v>183</v>
      </c>
    </row>
    <row r="25" spans="1:3" ht="15">
      <c r="A25" s="135" t="s">
        <v>7</v>
      </c>
      <c r="B25" s="136">
        <v>20</v>
      </c>
      <c r="C25" s="137" t="s">
        <v>184</v>
      </c>
    </row>
    <row r="26" spans="1:3" ht="45">
      <c r="A26" s="138" t="s">
        <v>8</v>
      </c>
      <c r="B26" s="128">
        <v>1</v>
      </c>
      <c r="C26" s="139" t="s">
        <v>185</v>
      </c>
    </row>
    <row r="27" spans="1:4" ht="4.5" customHeight="1">
      <c r="A27" s="50"/>
      <c r="B27" s="50"/>
      <c r="C27" s="50"/>
      <c r="D27" s="68"/>
    </row>
    <row r="28" spans="1:3" ht="15">
      <c r="A28" s="124" t="s">
        <v>113</v>
      </c>
      <c r="B28" s="125">
        <v>10</v>
      </c>
      <c r="C28" s="130" t="s">
        <v>186</v>
      </c>
    </row>
    <row r="29" spans="1:3" ht="15">
      <c r="A29" s="124" t="s">
        <v>114</v>
      </c>
      <c r="B29" s="125">
        <v>30</v>
      </c>
      <c r="C29" s="130" t="s">
        <v>187</v>
      </c>
    </row>
    <row r="30" spans="1:3" ht="15">
      <c r="A30" s="124" t="s">
        <v>115</v>
      </c>
      <c r="B30" s="125">
        <v>75</v>
      </c>
      <c r="C30" s="130" t="s">
        <v>188</v>
      </c>
    </row>
    <row r="31" spans="1:3" ht="15">
      <c r="A31" s="124" t="s">
        <v>116</v>
      </c>
      <c r="B31" s="125">
        <v>40</v>
      </c>
      <c r="C31" s="130" t="s">
        <v>189</v>
      </c>
    </row>
    <row r="32" spans="1:3" ht="15">
      <c r="A32" s="124" t="s">
        <v>117</v>
      </c>
      <c r="B32" s="125">
        <v>0</v>
      </c>
      <c r="C32" s="130" t="s">
        <v>190</v>
      </c>
    </row>
    <row r="33" spans="1:3" ht="15">
      <c r="A33" s="124" t="s">
        <v>118</v>
      </c>
      <c r="B33" s="125">
        <v>0</v>
      </c>
      <c r="C33" s="130" t="s">
        <v>191</v>
      </c>
    </row>
    <row r="34" ht="4.5" customHeight="1"/>
    <row r="35" spans="1:3" ht="15">
      <c r="A35" s="124" t="s">
        <v>17</v>
      </c>
      <c r="B35" s="125" t="s">
        <v>192</v>
      </c>
      <c r="C35" s="130" t="s">
        <v>193</v>
      </c>
    </row>
    <row r="36" spans="1:3" ht="15">
      <c r="A36" s="124" t="s">
        <v>18</v>
      </c>
      <c r="B36" s="125">
        <v>40</v>
      </c>
      <c r="C36" s="130" t="s">
        <v>194</v>
      </c>
    </row>
    <row r="37" spans="1:3" ht="4.5" customHeight="1">
      <c r="A37" s="124"/>
      <c r="B37" s="131"/>
      <c r="C37" s="130"/>
    </row>
    <row r="38" spans="1:3" ht="15">
      <c r="A38" s="124" t="s">
        <v>123</v>
      </c>
      <c r="B38" s="125">
        <v>0</v>
      </c>
      <c r="C38" s="130" t="s">
        <v>195</v>
      </c>
    </row>
    <row r="39" spans="1:3" ht="15">
      <c r="A39" s="124" t="s">
        <v>114</v>
      </c>
      <c r="B39" s="125">
        <v>1</v>
      </c>
      <c r="C39" s="130" t="s">
        <v>196</v>
      </c>
    </row>
    <row r="40" spans="1:3" ht="15">
      <c r="A40" s="124" t="s">
        <v>124</v>
      </c>
      <c r="B40" s="125" t="s">
        <v>197</v>
      </c>
      <c r="C40" s="130" t="s">
        <v>198</v>
      </c>
    </row>
    <row r="41" spans="1:3" ht="15">
      <c r="A41" s="124" t="s">
        <v>125</v>
      </c>
      <c r="B41" s="125">
        <v>1</v>
      </c>
      <c r="C41" s="130" t="s">
        <v>199</v>
      </c>
    </row>
    <row r="42" spans="1:3" ht="15">
      <c r="A42" s="124" t="s">
        <v>126</v>
      </c>
      <c r="B42" s="125">
        <v>0</v>
      </c>
      <c r="C42" s="130" t="s">
        <v>200</v>
      </c>
    </row>
    <row r="43" spans="1:3" ht="15">
      <c r="A43" s="140" t="s">
        <v>127</v>
      </c>
      <c r="B43" s="141">
        <v>0</v>
      </c>
      <c r="C43" s="142" t="s">
        <v>201</v>
      </c>
    </row>
    <row r="44" spans="1:3" ht="15">
      <c r="A44" s="140"/>
      <c r="B44" s="141"/>
      <c r="C44" s="142"/>
    </row>
    <row r="45" spans="1:3" ht="15">
      <c r="A45" s="140"/>
      <c r="B45" s="141"/>
      <c r="C45" s="142"/>
    </row>
    <row r="46" spans="1:3" ht="15">
      <c r="A46" s="140"/>
      <c r="B46" s="141"/>
      <c r="C46" s="142"/>
    </row>
    <row r="47" spans="1:3" ht="12.75" customHeight="1">
      <c r="A47" s="225" t="s">
        <v>130</v>
      </c>
      <c r="B47" s="143" t="s">
        <v>202</v>
      </c>
      <c r="C47" s="226" t="s">
        <v>203</v>
      </c>
    </row>
    <row r="48" spans="1:3" ht="15">
      <c r="A48" s="225"/>
      <c r="B48" s="143" t="s">
        <v>204</v>
      </c>
      <c r="C48" s="226"/>
    </row>
    <row r="49" spans="1:3" ht="15">
      <c r="A49" s="225"/>
      <c r="B49" s="143" t="s">
        <v>205</v>
      </c>
      <c r="C49" s="226"/>
    </row>
    <row r="50" spans="1:3" ht="15">
      <c r="A50" s="225"/>
      <c r="B50" s="143" t="s">
        <v>206</v>
      </c>
      <c r="C50" s="226"/>
    </row>
    <row r="51" spans="1:3" ht="15">
      <c r="A51" s="225"/>
      <c r="B51" s="143" t="s">
        <v>207</v>
      </c>
      <c r="C51" s="226"/>
    </row>
    <row r="52" spans="1:3" ht="15">
      <c r="A52" s="225"/>
      <c r="B52" s="143" t="s">
        <v>208</v>
      </c>
      <c r="C52" s="226"/>
    </row>
    <row r="53" spans="1:3" ht="15">
      <c r="A53" s="225"/>
      <c r="B53" s="143" t="s">
        <v>209</v>
      </c>
      <c r="C53" s="226"/>
    </row>
    <row r="54" spans="1:3" ht="15">
      <c r="A54" s="225"/>
      <c r="B54" s="144" t="s">
        <v>210</v>
      </c>
      <c r="C54" s="226"/>
    </row>
    <row r="55" spans="1:3" ht="15">
      <c r="A55" s="225"/>
      <c r="B55" s="143" t="s">
        <v>211</v>
      </c>
      <c r="C55" s="226"/>
    </row>
    <row r="56" spans="1:3" ht="12.75" customHeight="1">
      <c r="A56" s="227" t="s">
        <v>212</v>
      </c>
      <c r="B56" s="143" t="s">
        <v>202</v>
      </c>
      <c r="C56" s="226"/>
    </row>
    <row r="57" spans="1:3" ht="15">
      <c r="A57" s="227"/>
      <c r="B57" s="144" t="s">
        <v>204</v>
      </c>
      <c r="C57" s="226"/>
    </row>
    <row r="58" spans="1:3" ht="15">
      <c r="A58" s="227"/>
      <c r="B58" s="144" t="s">
        <v>205</v>
      </c>
      <c r="C58" s="226"/>
    </row>
    <row r="59" spans="1:3" ht="15">
      <c r="A59" s="227"/>
      <c r="B59" s="144" t="s">
        <v>206</v>
      </c>
      <c r="C59" s="226"/>
    </row>
    <row r="60" spans="1:3" ht="15">
      <c r="A60" s="227"/>
      <c r="B60" s="144" t="s">
        <v>213</v>
      </c>
      <c r="C60" s="226"/>
    </row>
    <row r="61" spans="1:3" ht="15">
      <c r="A61" s="227"/>
      <c r="B61" s="144" t="s">
        <v>208</v>
      </c>
      <c r="C61" s="226"/>
    </row>
    <row r="62" spans="1:3" ht="15">
      <c r="A62" s="227"/>
      <c r="B62" s="144" t="s">
        <v>209</v>
      </c>
      <c r="C62" s="226"/>
    </row>
    <row r="63" spans="1:3" ht="15">
      <c r="A63" s="227"/>
      <c r="B63" s="144" t="s">
        <v>210</v>
      </c>
      <c r="C63" s="226"/>
    </row>
    <row r="64" spans="1:3" ht="15">
      <c r="A64" s="227"/>
      <c r="B64" s="144" t="s">
        <v>211</v>
      </c>
      <c r="C64" s="226"/>
    </row>
    <row r="65" spans="1:3" ht="45">
      <c r="A65" s="43" t="s">
        <v>48</v>
      </c>
      <c r="B65" s="145" t="s">
        <v>214</v>
      </c>
      <c r="C65" s="146"/>
    </row>
  </sheetData>
  <sheetProtection selectLockedCells="1" selectUnlockedCells="1"/>
  <mergeCells count="4">
    <mergeCell ref="D11:D15"/>
    <mergeCell ref="A47:A55"/>
    <mergeCell ref="C47:C64"/>
    <mergeCell ref="A56:A6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7"/>
  <sheetViews>
    <sheetView tabSelected="1" view="pageBreakPreview" zoomScaleNormal="110" zoomScaleSheetLayoutView="100" zoomScalePageLayoutView="0" workbookViewId="0" topLeftCell="A1">
      <selection activeCell="A29" sqref="A29"/>
    </sheetView>
  </sheetViews>
  <sheetFormatPr defaultColWidth="11.421875" defaultRowHeight="15"/>
  <cols>
    <col min="1" max="1" width="200.7109375" style="147" customWidth="1"/>
  </cols>
  <sheetData>
    <row r="1" ht="15">
      <c r="A1" s="148" t="s">
        <v>215</v>
      </c>
    </row>
    <row r="3" ht="15">
      <c r="A3" s="147" t="s">
        <v>216</v>
      </c>
    </row>
    <row r="4" ht="15">
      <c r="A4" s="147" t="s">
        <v>217</v>
      </c>
    </row>
    <row r="5" ht="15">
      <c r="A5" s="147" t="s">
        <v>218</v>
      </c>
    </row>
    <row r="6" ht="15">
      <c r="A6" s="147" t="s">
        <v>219</v>
      </c>
    </row>
    <row r="8" ht="15">
      <c r="A8" s="147" t="s">
        <v>220</v>
      </c>
    </row>
    <row r="10" ht="15">
      <c r="A10" s="147" t="s">
        <v>221</v>
      </c>
    </row>
    <row r="12" ht="15">
      <c r="A12" s="147" t="s">
        <v>222</v>
      </c>
    </row>
    <row r="14" ht="15">
      <c r="A14" s="148" t="s">
        <v>223</v>
      </c>
    </row>
    <row r="16" ht="15">
      <c r="A16" s="147" t="s">
        <v>224</v>
      </c>
    </row>
    <row r="17" ht="30">
      <c r="A17" s="147" t="s">
        <v>225</v>
      </c>
    </row>
    <row r="18" ht="30">
      <c r="A18" s="147" t="s">
        <v>226</v>
      </c>
    </row>
    <row r="20" ht="15">
      <c r="A20" s="148" t="s">
        <v>227</v>
      </c>
    </row>
    <row r="22" ht="15">
      <c r="A22" s="147" t="s">
        <v>228</v>
      </c>
    </row>
    <row r="23" ht="15">
      <c r="A23" s="147" t="s">
        <v>229</v>
      </c>
    </row>
    <row r="24" ht="30">
      <c r="A24" s="147" t="s">
        <v>230</v>
      </c>
    </row>
    <row r="25" ht="15">
      <c r="A25" s="147" t="s">
        <v>231</v>
      </c>
    </row>
    <row r="26" ht="30">
      <c r="A26" s="147" t="s">
        <v>232</v>
      </c>
    </row>
    <row r="27" ht="15">
      <c r="A27" s="171" t="s">
        <v>234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2022-04-13T11:14:30Z</cp:lastPrinted>
  <dcterms:modified xsi:type="dcterms:W3CDTF">2022-04-13T11:17:30Z</dcterms:modified>
  <cp:category/>
  <cp:version/>
  <cp:contentType/>
  <cp:contentStatus/>
</cp:coreProperties>
</file>